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Documents\Groep T\2014-2015\Onderzoek\#SoETDT\Modulematerialen\"/>
    </mc:Choice>
  </mc:AlternateContent>
  <bookViews>
    <workbookView xWindow="0" yWindow="0" windowWidth="23040" windowHeight="9408" tabRatio="889"/>
  </bookViews>
  <sheets>
    <sheet name="Inleiding" sheetId="9" r:id="rId1"/>
    <sheet name="1e meting - Teamlid 1" sheetId="1" r:id="rId2"/>
    <sheet name="1e meting - Teamlid 2" sheetId="4" r:id="rId3"/>
    <sheet name="1e meting - Teamlid 3" sheetId="5" r:id="rId4"/>
    <sheet name="1e meting - Teamlid 4" sheetId="6" r:id="rId5"/>
    <sheet name="1e meting - Teamlid 5" sheetId="7" r:id="rId6"/>
    <sheet name="1e meting - Teamlid 6" sheetId="8" r:id="rId7"/>
    <sheet name="Resultaten 1e meting - Tabel" sheetId="2" r:id="rId8"/>
    <sheet name="Resultaten 1e meting - Grafiek" sheetId="3" r:id="rId9"/>
    <sheet name="uitleg 2de meting" sheetId="10" state="hidden" r:id="rId10"/>
    <sheet name="2e meting - Teamlid 1" sheetId="11" r:id="rId11"/>
    <sheet name="2e meting - Teamlid 2" sheetId="12" r:id="rId12"/>
    <sheet name="2e meting - Teamlid 3" sheetId="13" r:id="rId13"/>
    <sheet name="2e meting - Teamlid 4" sheetId="14" r:id="rId14"/>
    <sheet name="2e meting - Teamlid 5" sheetId="15" r:id="rId15"/>
    <sheet name="2e meting - Teamlid 6" sheetId="16" r:id="rId16"/>
    <sheet name="Resultaten 2e meting - Tabel" sheetId="17" r:id="rId17"/>
    <sheet name="Resultaten 2e meting - Grafiek" sheetId="18" r:id="rId18"/>
  </sheets>
  <calcPr calcId="152511"/>
</workbook>
</file>

<file path=xl/calcChain.xml><?xml version="1.0" encoding="utf-8"?>
<calcChain xmlns="http://schemas.openxmlformats.org/spreadsheetml/2006/main">
  <c r="I3" i="17" l="1"/>
  <c r="I3" i="2"/>
  <c r="C9" i="10" l="1"/>
  <c r="H2" i="17" s="1"/>
  <c r="G1" i="18" s="1"/>
  <c r="C8" i="10"/>
  <c r="G2" i="17" s="1"/>
  <c r="F1" i="18" s="1"/>
  <c r="C7" i="10"/>
  <c r="C6" i="10"/>
  <c r="E2" i="17" s="1"/>
  <c r="D1" i="18" s="1"/>
  <c r="C5" i="10"/>
  <c r="D2" i="17" s="1"/>
  <c r="C1" i="18" s="1"/>
  <c r="C4" i="10"/>
  <c r="C2" i="17" s="1"/>
  <c r="B1" i="18" s="1"/>
  <c r="F2" i="17"/>
  <c r="E1" i="18" s="1"/>
  <c r="H7" i="16"/>
  <c r="I7" i="16"/>
  <c r="J7" i="16"/>
  <c r="K7" i="16"/>
  <c r="L7" i="16"/>
  <c r="M7" i="16"/>
  <c r="H8" i="16"/>
  <c r="I8" i="16"/>
  <c r="N8" i="16" s="1"/>
  <c r="J8" i="16"/>
  <c r="K8" i="16"/>
  <c r="L8" i="16"/>
  <c r="M8" i="16"/>
  <c r="H9" i="16"/>
  <c r="I9" i="16"/>
  <c r="J9" i="16"/>
  <c r="K9" i="16"/>
  <c r="L9" i="16"/>
  <c r="M9" i="16"/>
  <c r="H11" i="16"/>
  <c r="I11" i="16"/>
  <c r="J11" i="16"/>
  <c r="K11" i="16"/>
  <c r="L11" i="16"/>
  <c r="M11" i="16"/>
  <c r="H12" i="16"/>
  <c r="I12" i="16"/>
  <c r="J12" i="16"/>
  <c r="K12" i="16"/>
  <c r="L12" i="16"/>
  <c r="M12" i="16"/>
  <c r="N12" i="16"/>
  <c r="H13" i="16"/>
  <c r="I13" i="16"/>
  <c r="J13" i="16"/>
  <c r="K13" i="16"/>
  <c r="N13" i="16" s="1"/>
  <c r="L13" i="16"/>
  <c r="M13" i="16"/>
  <c r="H14" i="16"/>
  <c r="I14" i="16"/>
  <c r="J14" i="16"/>
  <c r="K14" i="16"/>
  <c r="L14" i="16"/>
  <c r="M14" i="16"/>
  <c r="H17" i="16"/>
  <c r="I17" i="16"/>
  <c r="J17" i="16"/>
  <c r="K17" i="16"/>
  <c r="N17" i="16" s="1"/>
  <c r="L17" i="16"/>
  <c r="M17" i="16"/>
  <c r="H18" i="16"/>
  <c r="I18" i="16"/>
  <c r="J18" i="16"/>
  <c r="K18" i="16"/>
  <c r="L18" i="16"/>
  <c r="M18" i="16"/>
  <c r="H19" i="16"/>
  <c r="I19" i="16"/>
  <c r="J19" i="16"/>
  <c r="K19" i="16"/>
  <c r="L19" i="16"/>
  <c r="M19" i="16"/>
  <c r="H20" i="16"/>
  <c r="I20" i="16"/>
  <c r="J20" i="16"/>
  <c r="K20" i="16"/>
  <c r="L20" i="16"/>
  <c r="M20" i="16"/>
  <c r="H21" i="16"/>
  <c r="I21" i="16"/>
  <c r="J21" i="16"/>
  <c r="N21" i="16" s="1"/>
  <c r="K21" i="16"/>
  <c r="L21" i="16"/>
  <c r="M21" i="16"/>
  <c r="H24" i="16"/>
  <c r="I24" i="16"/>
  <c r="J24" i="16"/>
  <c r="K24" i="16"/>
  <c r="N24" i="16" s="1"/>
  <c r="L24" i="16"/>
  <c r="M24" i="16"/>
  <c r="H25" i="16"/>
  <c r="I25" i="16"/>
  <c r="J25" i="16"/>
  <c r="K25" i="16"/>
  <c r="L25" i="16"/>
  <c r="M25" i="16"/>
  <c r="H26" i="16"/>
  <c r="I26" i="16"/>
  <c r="J26" i="16"/>
  <c r="K26" i="16"/>
  <c r="L26" i="16"/>
  <c r="M26" i="16"/>
  <c r="H27" i="16"/>
  <c r="I27" i="16"/>
  <c r="J27" i="16"/>
  <c r="K27" i="16"/>
  <c r="L27" i="16"/>
  <c r="N27" i="16" s="1"/>
  <c r="M27" i="16"/>
  <c r="H28" i="16"/>
  <c r="I28" i="16"/>
  <c r="J28" i="16"/>
  <c r="K28" i="16"/>
  <c r="L28" i="16"/>
  <c r="M28" i="16"/>
  <c r="H31" i="16"/>
  <c r="I31" i="16"/>
  <c r="N31" i="16" s="1"/>
  <c r="J31" i="16"/>
  <c r="K31" i="16"/>
  <c r="L31" i="16"/>
  <c r="M31" i="16"/>
  <c r="H32" i="16"/>
  <c r="I32" i="16"/>
  <c r="J32" i="16"/>
  <c r="K32" i="16"/>
  <c r="L32" i="16"/>
  <c r="M32" i="16"/>
  <c r="H35" i="16"/>
  <c r="I35" i="16"/>
  <c r="J35" i="16"/>
  <c r="K35" i="16"/>
  <c r="L35" i="16"/>
  <c r="M35" i="16"/>
  <c r="H36" i="16"/>
  <c r="I36" i="16"/>
  <c r="N36" i="16" s="1"/>
  <c r="J36" i="16"/>
  <c r="K36" i="16"/>
  <c r="L36" i="16"/>
  <c r="M36" i="16"/>
  <c r="H39" i="16"/>
  <c r="I39" i="16"/>
  <c r="J39" i="16"/>
  <c r="K39" i="16"/>
  <c r="L39" i="16"/>
  <c r="M39" i="16"/>
  <c r="H40" i="16"/>
  <c r="I40" i="16"/>
  <c r="J40" i="16"/>
  <c r="K40" i="16"/>
  <c r="L40" i="16"/>
  <c r="M40" i="16"/>
  <c r="H41" i="16"/>
  <c r="I41" i="16"/>
  <c r="J41" i="16"/>
  <c r="K41" i="16"/>
  <c r="L41" i="16"/>
  <c r="M41" i="16"/>
  <c r="N41" i="16"/>
  <c r="H42" i="16"/>
  <c r="I42" i="16"/>
  <c r="J42" i="16"/>
  <c r="K42" i="16"/>
  <c r="N42" i="16" s="1"/>
  <c r="L42" i="16"/>
  <c r="M42" i="16"/>
  <c r="H43" i="16"/>
  <c r="I43" i="16"/>
  <c r="J43" i="16"/>
  <c r="K43" i="16"/>
  <c r="L43" i="16"/>
  <c r="M43" i="16"/>
  <c r="H44" i="16"/>
  <c r="I44" i="16"/>
  <c r="J44" i="16"/>
  <c r="K44" i="16"/>
  <c r="L44" i="16"/>
  <c r="M44" i="16"/>
  <c r="H45" i="16"/>
  <c r="I45" i="16"/>
  <c r="J45" i="16"/>
  <c r="K45" i="16"/>
  <c r="L45" i="16"/>
  <c r="M45" i="16"/>
  <c r="N45" i="16" s="1"/>
  <c r="H46" i="16"/>
  <c r="I46" i="16"/>
  <c r="J46" i="16"/>
  <c r="K46" i="16"/>
  <c r="N46" i="16" s="1"/>
  <c r="L46" i="16"/>
  <c r="M46" i="16"/>
  <c r="H49" i="16"/>
  <c r="I49" i="16"/>
  <c r="J49" i="16"/>
  <c r="K49" i="16"/>
  <c r="L49" i="16"/>
  <c r="M49" i="16"/>
  <c r="H50" i="16"/>
  <c r="I50" i="16"/>
  <c r="J50" i="16"/>
  <c r="K50" i="16"/>
  <c r="L50" i="16"/>
  <c r="M50" i="16"/>
  <c r="H51" i="16"/>
  <c r="I51" i="16"/>
  <c r="J51" i="16"/>
  <c r="K51" i="16"/>
  <c r="L51" i="16"/>
  <c r="N51" i="16" s="1"/>
  <c r="M51" i="16"/>
  <c r="H52" i="16"/>
  <c r="I52" i="16"/>
  <c r="J52" i="16"/>
  <c r="K52" i="16"/>
  <c r="L52" i="16"/>
  <c r="M52" i="16"/>
  <c r="H53" i="16"/>
  <c r="I53" i="16"/>
  <c r="N53" i="16" s="1"/>
  <c r="J53" i="16"/>
  <c r="K53" i="16"/>
  <c r="L53" i="16"/>
  <c r="M53" i="16"/>
  <c r="H54" i="16"/>
  <c r="I54" i="16"/>
  <c r="J54" i="16"/>
  <c r="K54" i="16"/>
  <c r="L54" i="16"/>
  <c r="M54" i="16"/>
  <c r="H57" i="16"/>
  <c r="I57" i="16"/>
  <c r="J57" i="16"/>
  <c r="K57" i="16"/>
  <c r="L57" i="16"/>
  <c r="M57" i="16"/>
  <c r="H59" i="16"/>
  <c r="I59" i="16"/>
  <c r="N59" i="16" s="1"/>
  <c r="J59" i="16"/>
  <c r="K59" i="16"/>
  <c r="L59" i="16"/>
  <c r="M59" i="16"/>
  <c r="H60" i="16"/>
  <c r="I60" i="16"/>
  <c r="J60" i="16"/>
  <c r="K60" i="16"/>
  <c r="L60" i="16"/>
  <c r="M60" i="16"/>
  <c r="H61" i="16"/>
  <c r="I61" i="16"/>
  <c r="J61" i="16"/>
  <c r="K61" i="16"/>
  <c r="L61" i="16"/>
  <c r="M61" i="16"/>
  <c r="H62" i="16"/>
  <c r="I62" i="16"/>
  <c r="J62" i="16"/>
  <c r="K62" i="16"/>
  <c r="L62" i="16"/>
  <c r="M62" i="16"/>
  <c r="N62" i="16"/>
  <c r="H63" i="16"/>
  <c r="I63" i="16"/>
  <c r="J63" i="16"/>
  <c r="K63" i="16"/>
  <c r="L63" i="16"/>
  <c r="M63" i="16"/>
  <c r="H64" i="16"/>
  <c r="I64" i="16"/>
  <c r="J64" i="16"/>
  <c r="K64" i="16"/>
  <c r="L64" i="16"/>
  <c r="M64" i="16"/>
  <c r="H68" i="16"/>
  <c r="I68" i="16"/>
  <c r="J68" i="16"/>
  <c r="K68" i="16"/>
  <c r="L68" i="16"/>
  <c r="M68" i="16"/>
  <c r="H69" i="16"/>
  <c r="I69" i="16"/>
  <c r="N69" i="16" s="1"/>
  <c r="J69" i="16"/>
  <c r="K69" i="16"/>
  <c r="L69" i="16"/>
  <c r="M69" i="16"/>
  <c r="H70" i="16"/>
  <c r="I70" i="16"/>
  <c r="J70" i="16"/>
  <c r="K70" i="16"/>
  <c r="N70" i="16" s="1"/>
  <c r="L70" i="16"/>
  <c r="M70" i="16"/>
  <c r="H73" i="16"/>
  <c r="I73" i="16"/>
  <c r="J73" i="16"/>
  <c r="K73" i="16"/>
  <c r="L73" i="16"/>
  <c r="M73" i="16"/>
  <c r="H74" i="16"/>
  <c r="I74" i="16"/>
  <c r="J74" i="16"/>
  <c r="K74" i="16"/>
  <c r="L74" i="16"/>
  <c r="M74" i="16"/>
  <c r="H75" i="16"/>
  <c r="I75" i="16"/>
  <c r="J75" i="16"/>
  <c r="K75" i="16"/>
  <c r="L75" i="16"/>
  <c r="N75" i="16" s="1"/>
  <c r="M75" i="16"/>
  <c r="H76" i="16"/>
  <c r="I76" i="16"/>
  <c r="J76" i="16"/>
  <c r="K76" i="16"/>
  <c r="L76" i="16"/>
  <c r="M76" i="16"/>
  <c r="H77" i="16"/>
  <c r="I77" i="16"/>
  <c r="N77" i="16" s="1"/>
  <c r="J77" i="16"/>
  <c r="K77" i="16"/>
  <c r="L77" i="16"/>
  <c r="M77" i="16"/>
  <c r="H80" i="16"/>
  <c r="I80" i="16"/>
  <c r="J80" i="16"/>
  <c r="K80" i="16"/>
  <c r="L80" i="16"/>
  <c r="M80" i="16"/>
  <c r="H81" i="16"/>
  <c r="I81" i="16"/>
  <c r="J81" i="16"/>
  <c r="K81" i="16"/>
  <c r="L81" i="16"/>
  <c r="M81" i="16"/>
  <c r="H82" i="16"/>
  <c r="I82" i="16"/>
  <c r="N82" i="16" s="1"/>
  <c r="J82" i="16"/>
  <c r="K82" i="16"/>
  <c r="L82" i="16"/>
  <c r="M82" i="16"/>
  <c r="H83" i="16"/>
  <c r="I83" i="16"/>
  <c r="J83" i="16"/>
  <c r="K83" i="16"/>
  <c r="L83" i="16"/>
  <c r="M83" i="16"/>
  <c r="H84" i="16"/>
  <c r="I84" i="16"/>
  <c r="J84" i="16"/>
  <c r="K84" i="16"/>
  <c r="L84" i="16"/>
  <c r="M84" i="16"/>
  <c r="H87" i="16"/>
  <c r="I87" i="16"/>
  <c r="J87" i="16"/>
  <c r="K87" i="16"/>
  <c r="L87" i="16"/>
  <c r="M87" i="16"/>
  <c r="N87" i="16"/>
  <c r="H7" i="15"/>
  <c r="I7" i="15"/>
  <c r="J7" i="15"/>
  <c r="K7" i="15"/>
  <c r="L7" i="15"/>
  <c r="M7" i="15"/>
  <c r="H8" i="15"/>
  <c r="I8" i="15"/>
  <c r="J8" i="15"/>
  <c r="K8" i="15"/>
  <c r="L8" i="15"/>
  <c r="M8" i="15"/>
  <c r="H9" i="15"/>
  <c r="I9" i="15"/>
  <c r="J9" i="15"/>
  <c r="K9" i="15"/>
  <c r="L9" i="15"/>
  <c r="M9" i="15"/>
  <c r="H11" i="15"/>
  <c r="I11" i="15"/>
  <c r="N11" i="15" s="1"/>
  <c r="J11" i="15"/>
  <c r="K11" i="15"/>
  <c r="L11" i="15"/>
  <c r="M11" i="15"/>
  <c r="H12" i="15"/>
  <c r="I12" i="15"/>
  <c r="J12" i="15"/>
  <c r="K12" i="15"/>
  <c r="N12" i="15" s="1"/>
  <c r="L12" i="15"/>
  <c r="M12" i="15"/>
  <c r="H13" i="15"/>
  <c r="I13" i="15"/>
  <c r="J13" i="15"/>
  <c r="K13" i="15"/>
  <c r="L13" i="15"/>
  <c r="M13" i="15"/>
  <c r="H14" i="15"/>
  <c r="I14" i="15"/>
  <c r="J14" i="15"/>
  <c r="K14" i="15"/>
  <c r="L14" i="15"/>
  <c r="M14" i="15"/>
  <c r="H17" i="15"/>
  <c r="I17" i="15"/>
  <c r="J17" i="15"/>
  <c r="K17" i="15"/>
  <c r="L17" i="15"/>
  <c r="N17" i="15" s="1"/>
  <c r="M17" i="15"/>
  <c r="H18" i="15"/>
  <c r="I18" i="15"/>
  <c r="J18" i="15"/>
  <c r="K18" i="15"/>
  <c r="L18" i="15"/>
  <c r="M18" i="15"/>
  <c r="H19" i="15"/>
  <c r="I19" i="15"/>
  <c r="N19" i="15" s="1"/>
  <c r="J19" i="15"/>
  <c r="K19" i="15"/>
  <c r="L19" i="15"/>
  <c r="M19" i="15"/>
  <c r="H20" i="15"/>
  <c r="I20" i="15"/>
  <c r="J20" i="15"/>
  <c r="K20" i="15"/>
  <c r="L20" i="15"/>
  <c r="M20" i="15"/>
  <c r="H21" i="15"/>
  <c r="I21" i="15"/>
  <c r="J21" i="15"/>
  <c r="K21" i="15"/>
  <c r="L21" i="15"/>
  <c r="M21" i="15"/>
  <c r="H24" i="15"/>
  <c r="I24" i="15"/>
  <c r="N24" i="15" s="1"/>
  <c r="J24" i="15"/>
  <c r="K24" i="15"/>
  <c r="L24" i="15"/>
  <c r="M24" i="15"/>
  <c r="H25" i="15"/>
  <c r="I25" i="15"/>
  <c r="J25" i="15"/>
  <c r="K25" i="15"/>
  <c r="L25" i="15"/>
  <c r="M25" i="15"/>
  <c r="H26" i="15"/>
  <c r="I26" i="15"/>
  <c r="J26" i="15"/>
  <c r="K26" i="15"/>
  <c r="L26" i="15"/>
  <c r="M26" i="15"/>
  <c r="H27" i="15"/>
  <c r="I27" i="15"/>
  <c r="J27" i="15"/>
  <c r="K27" i="15"/>
  <c r="L27" i="15"/>
  <c r="M27" i="15"/>
  <c r="N27" i="15"/>
  <c r="H28" i="15"/>
  <c r="I28" i="15"/>
  <c r="J28" i="15"/>
  <c r="K28" i="15"/>
  <c r="L28" i="15"/>
  <c r="M28" i="15"/>
  <c r="H31" i="15"/>
  <c r="I31" i="15"/>
  <c r="J31" i="15"/>
  <c r="K31" i="15"/>
  <c r="L31" i="15"/>
  <c r="M31" i="15"/>
  <c r="H32" i="15"/>
  <c r="I32" i="15"/>
  <c r="J32" i="15"/>
  <c r="K32" i="15"/>
  <c r="L32" i="15"/>
  <c r="M32" i="15"/>
  <c r="H35" i="15"/>
  <c r="I35" i="15"/>
  <c r="N35" i="15" s="1"/>
  <c r="J35" i="15"/>
  <c r="K35" i="15"/>
  <c r="L35" i="15"/>
  <c r="M35" i="15"/>
  <c r="H36" i="15"/>
  <c r="I36" i="15"/>
  <c r="J36" i="15"/>
  <c r="K36" i="15"/>
  <c r="N36" i="15" s="1"/>
  <c r="L36" i="15"/>
  <c r="M36" i="15"/>
  <c r="H39" i="15"/>
  <c r="I39" i="15"/>
  <c r="J39" i="15"/>
  <c r="K39" i="15"/>
  <c r="L39" i="15"/>
  <c r="M39" i="15"/>
  <c r="H40" i="15"/>
  <c r="I40" i="15"/>
  <c r="J40" i="15"/>
  <c r="K40" i="15"/>
  <c r="L40" i="15"/>
  <c r="M40" i="15"/>
  <c r="H41" i="15"/>
  <c r="I41" i="15"/>
  <c r="J41" i="15"/>
  <c r="K41" i="15"/>
  <c r="L41" i="15"/>
  <c r="N41" i="15" s="1"/>
  <c r="M41" i="15"/>
  <c r="H42" i="15"/>
  <c r="I42" i="15"/>
  <c r="J42" i="15"/>
  <c r="K42" i="15"/>
  <c r="L42" i="15"/>
  <c r="M42" i="15"/>
  <c r="H43" i="15"/>
  <c r="I43" i="15"/>
  <c r="J43" i="15"/>
  <c r="K43" i="15"/>
  <c r="N43" i="15" s="1"/>
  <c r="L43" i="15"/>
  <c r="M43" i="15"/>
  <c r="H44" i="15"/>
  <c r="I44" i="15"/>
  <c r="J44" i="15"/>
  <c r="K44" i="15"/>
  <c r="L44" i="15"/>
  <c r="M44" i="15"/>
  <c r="H45" i="15"/>
  <c r="I45" i="15"/>
  <c r="J45" i="15"/>
  <c r="K45" i="15"/>
  <c r="L45" i="15"/>
  <c r="M45" i="15"/>
  <c r="H46" i="15"/>
  <c r="I46" i="15"/>
  <c r="N46" i="15" s="1"/>
  <c r="J46" i="15"/>
  <c r="K46" i="15"/>
  <c r="L46" i="15"/>
  <c r="M46" i="15"/>
  <c r="H49" i="15"/>
  <c r="I49" i="15"/>
  <c r="J49" i="15"/>
  <c r="K49" i="15"/>
  <c r="L49" i="15"/>
  <c r="M49" i="15"/>
  <c r="H50" i="15"/>
  <c r="I50" i="15"/>
  <c r="J50" i="15"/>
  <c r="K50" i="15"/>
  <c r="L50" i="15"/>
  <c r="M50" i="15"/>
  <c r="H51" i="15"/>
  <c r="I51" i="15"/>
  <c r="J51" i="15"/>
  <c r="K51" i="15"/>
  <c r="L51" i="15"/>
  <c r="M51" i="15"/>
  <c r="N51" i="15"/>
  <c r="H52" i="15"/>
  <c r="I52" i="15"/>
  <c r="J52" i="15"/>
  <c r="K52" i="15"/>
  <c r="L52" i="15"/>
  <c r="M52" i="15"/>
  <c r="H53" i="15"/>
  <c r="I53" i="15"/>
  <c r="J53" i="15"/>
  <c r="K53" i="15"/>
  <c r="L53" i="15"/>
  <c r="M53" i="15"/>
  <c r="H54" i="15"/>
  <c r="I54" i="15"/>
  <c r="J54" i="15"/>
  <c r="K54" i="15"/>
  <c r="L54" i="15"/>
  <c r="M54" i="15"/>
  <c r="H57" i="15"/>
  <c r="I57" i="15"/>
  <c r="N57" i="15" s="1"/>
  <c r="J57" i="15"/>
  <c r="K57" i="15"/>
  <c r="L57" i="15"/>
  <c r="M57" i="15"/>
  <c r="H59" i="15"/>
  <c r="I59" i="15"/>
  <c r="J59" i="15"/>
  <c r="K59" i="15"/>
  <c r="N59" i="15" s="1"/>
  <c r="L59" i="15"/>
  <c r="M59" i="15"/>
  <c r="H60" i="15"/>
  <c r="I60" i="15"/>
  <c r="J60" i="15"/>
  <c r="K60" i="15"/>
  <c r="L60" i="15"/>
  <c r="M60" i="15"/>
  <c r="H61" i="15"/>
  <c r="I61" i="15"/>
  <c r="J61" i="15"/>
  <c r="K61" i="15"/>
  <c r="L61" i="15"/>
  <c r="M61" i="15"/>
  <c r="H62" i="15"/>
  <c r="I62" i="15"/>
  <c r="J62" i="15"/>
  <c r="K62" i="15"/>
  <c r="L62" i="15"/>
  <c r="N62" i="15" s="1"/>
  <c r="M62" i="15"/>
  <c r="H63" i="15"/>
  <c r="I63" i="15"/>
  <c r="J63" i="15"/>
  <c r="K63" i="15"/>
  <c r="L63" i="15"/>
  <c r="M63" i="15"/>
  <c r="H64" i="15"/>
  <c r="I64" i="15"/>
  <c r="J64" i="15"/>
  <c r="K64" i="15"/>
  <c r="N64" i="15" s="1"/>
  <c r="L64" i="15"/>
  <c r="M64" i="15"/>
  <c r="H68" i="15"/>
  <c r="I68" i="15"/>
  <c r="J68" i="15"/>
  <c r="K68" i="15"/>
  <c r="L68" i="15"/>
  <c r="M68" i="15"/>
  <c r="H69" i="15"/>
  <c r="I69" i="15"/>
  <c r="J69" i="15"/>
  <c r="K69" i="15"/>
  <c r="L69" i="15"/>
  <c r="M69" i="15"/>
  <c r="H70" i="15"/>
  <c r="I70" i="15"/>
  <c r="N70" i="15" s="1"/>
  <c r="H60" i="17" s="1"/>
  <c r="J70" i="15"/>
  <c r="K70" i="15"/>
  <c r="L70" i="15"/>
  <c r="M70" i="15"/>
  <c r="H73" i="15"/>
  <c r="I73" i="15"/>
  <c r="J73" i="15"/>
  <c r="K73" i="15"/>
  <c r="L73" i="15"/>
  <c r="M73" i="15"/>
  <c r="H74" i="15"/>
  <c r="I74" i="15"/>
  <c r="J74" i="15"/>
  <c r="K74" i="15"/>
  <c r="L74" i="15"/>
  <c r="M74" i="15"/>
  <c r="H75" i="15"/>
  <c r="I75" i="15"/>
  <c r="J75" i="15"/>
  <c r="K75" i="15"/>
  <c r="L75" i="15"/>
  <c r="M75" i="15"/>
  <c r="N75" i="15"/>
  <c r="H76" i="15"/>
  <c r="I76" i="15"/>
  <c r="J76" i="15"/>
  <c r="K76" i="15"/>
  <c r="N76" i="15" s="1"/>
  <c r="L76" i="15"/>
  <c r="M76" i="15"/>
  <c r="H77" i="15"/>
  <c r="I77" i="15"/>
  <c r="J77" i="15"/>
  <c r="K77" i="15"/>
  <c r="L77" i="15"/>
  <c r="M77" i="15"/>
  <c r="H80" i="15"/>
  <c r="I80" i="15"/>
  <c r="J80" i="15"/>
  <c r="K80" i="15"/>
  <c r="L80" i="15"/>
  <c r="M80" i="15"/>
  <c r="H81" i="15"/>
  <c r="I81" i="15"/>
  <c r="J81" i="15"/>
  <c r="K81" i="15"/>
  <c r="L81" i="15"/>
  <c r="M81" i="15"/>
  <c r="N81" i="15" s="1"/>
  <c r="G69" i="17" s="1"/>
  <c r="H82" i="15"/>
  <c r="I82" i="15"/>
  <c r="J82" i="15"/>
  <c r="K82" i="15"/>
  <c r="N82" i="15" s="1"/>
  <c r="L82" i="15"/>
  <c r="M82" i="15"/>
  <c r="H83" i="15"/>
  <c r="I83" i="15"/>
  <c r="J83" i="15"/>
  <c r="K83" i="15"/>
  <c r="L83" i="15"/>
  <c r="M83" i="15"/>
  <c r="H84" i="15"/>
  <c r="I84" i="15"/>
  <c r="J84" i="15"/>
  <c r="K84" i="15"/>
  <c r="L84" i="15"/>
  <c r="M84" i="15"/>
  <c r="H87" i="15"/>
  <c r="I87" i="15"/>
  <c r="J87" i="15"/>
  <c r="K87" i="15"/>
  <c r="L87" i="15"/>
  <c r="N87" i="15" s="1"/>
  <c r="H74" i="17" s="1"/>
  <c r="H73" i="17" s="1"/>
  <c r="G13" i="18" s="1"/>
  <c r="M87" i="15"/>
  <c r="H7" i="14"/>
  <c r="I7" i="14"/>
  <c r="J7" i="14"/>
  <c r="K7" i="14"/>
  <c r="L7" i="14"/>
  <c r="M7" i="14"/>
  <c r="H8" i="14"/>
  <c r="I8" i="14"/>
  <c r="J8" i="14"/>
  <c r="K8" i="14"/>
  <c r="N8" i="14" s="1"/>
  <c r="F6" i="17" s="1"/>
  <c r="L8" i="14"/>
  <c r="M8" i="14"/>
  <c r="H9" i="14"/>
  <c r="I9" i="14"/>
  <c r="J9" i="14"/>
  <c r="K9" i="14"/>
  <c r="L9" i="14"/>
  <c r="M9" i="14"/>
  <c r="H11" i="14"/>
  <c r="I11" i="14"/>
  <c r="J11" i="14"/>
  <c r="K11" i="14"/>
  <c r="L11" i="14"/>
  <c r="M11" i="14"/>
  <c r="H12" i="14"/>
  <c r="I12" i="14"/>
  <c r="N12" i="14" s="1"/>
  <c r="F10" i="17" s="1"/>
  <c r="J12" i="14"/>
  <c r="K12" i="14"/>
  <c r="L12" i="14"/>
  <c r="M12" i="14"/>
  <c r="H13" i="14"/>
  <c r="I13" i="14"/>
  <c r="J13" i="14"/>
  <c r="K13" i="14"/>
  <c r="L13" i="14"/>
  <c r="M13" i="14"/>
  <c r="H14" i="14"/>
  <c r="I14" i="14"/>
  <c r="J14" i="14"/>
  <c r="K14" i="14"/>
  <c r="L14" i="14"/>
  <c r="M14" i="14"/>
  <c r="H17" i="14"/>
  <c r="I17" i="14"/>
  <c r="J17" i="14"/>
  <c r="K17" i="14"/>
  <c r="L17" i="14"/>
  <c r="M17" i="14"/>
  <c r="N17" i="14"/>
  <c r="F14" i="17" s="1"/>
  <c r="H18" i="14"/>
  <c r="I18" i="14"/>
  <c r="J18" i="14"/>
  <c r="K18" i="14"/>
  <c r="N18" i="14" s="1"/>
  <c r="F15" i="17" s="1"/>
  <c r="L18" i="14"/>
  <c r="M18" i="14"/>
  <c r="H19" i="14"/>
  <c r="I19" i="14"/>
  <c r="J19" i="14"/>
  <c r="K19" i="14"/>
  <c r="L19" i="14"/>
  <c r="M19" i="14"/>
  <c r="H20" i="14"/>
  <c r="I20" i="14"/>
  <c r="J20" i="14"/>
  <c r="K20" i="14"/>
  <c r="L20" i="14"/>
  <c r="M20" i="14"/>
  <c r="H21" i="14"/>
  <c r="I21" i="14"/>
  <c r="J21" i="14"/>
  <c r="K21" i="14"/>
  <c r="L21" i="14"/>
  <c r="M21" i="14"/>
  <c r="N21" i="14" s="1"/>
  <c r="F18" i="17" s="1"/>
  <c r="H24" i="14"/>
  <c r="I24" i="14"/>
  <c r="J24" i="14"/>
  <c r="K24" i="14"/>
  <c r="N24" i="14" s="1"/>
  <c r="F20" i="17" s="1"/>
  <c r="L24" i="14"/>
  <c r="M24" i="14"/>
  <c r="H25" i="14"/>
  <c r="I25" i="14"/>
  <c r="J25" i="14"/>
  <c r="K25" i="14"/>
  <c r="L25" i="14"/>
  <c r="M25" i="14"/>
  <c r="H26" i="14"/>
  <c r="I26" i="14"/>
  <c r="J26" i="14"/>
  <c r="K26" i="14"/>
  <c r="L26" i="14"/>
  <c r="M26" i="14"/>
  <c r="H27" i="14"/>
  <c r="I27" i="14"/>
  <c r="J27" i="14"/>
  <c r="K27" i="14"/>
  <c r="L27" i="14"/>
  <c r="N27" i="14" s="1"/>
  <c r="F23" i="17" s="1"/>
  <c r="M27" i="14"/>
  <c r="H28" i="14"/>
  <c r="I28" i="14"/>
  <c r="J28" i="14"/>
  <c r="K28" i="14"/>
  <c r="L28" i="14"/>
  <c r="M28" i="14"/>
  <c r="H31" i="14"/>
  <c r="I31" i="14"/>
  <c r="J31" i="14"/>
  <c r="K31" i="14"/>
  <c r="N31" i="14" s="1"/>
  <c r="F26" i="17" s="1"/>
  <c r="L31" i="14"/>
  <c r="M31" i="14"/>
  <c r="H32" i="14"/>
  <c r="I32" i="14"/>
  <c r="J32" i="14"/>
  <c r="K32" i="14"/>
  <c r="L32" i="14"/>
  <c r="M32" i="14"/>
  <c r="H35" i="14"/>
  <c r="I35" i="14"/>
  <c r="J35" i="14"/>
  <c r="K35" i="14"/>
  <c r="L35" i="14"/>
  <c r="M35" i="14"/>
  <c r="H36" i="14"/>
  <c r="I36" i="14"/>
  <c r="N36" i="14" s="1"/>
  <c r="F30" i="17" s="1"/>
  <c r="J36" i="14"/>
  <c r="K36" i="14"/>
  <c r="L36" i="14"/>
  <c r="M36" i="14"/>
  <c r="H39" i="14"/>
  <c r="I39" i="14"/>
  <c r="J39" i="14"/>
  <c r="K39" i="14"/>
  <c r="L39" i="14"/>
  <c r="M39" i="14"/>
  <c r="H40" i="14"/>
  <c r="I40" i="14"/>
  <c r="J40" i="14"/>
  <c r="K40" i="14"/>
  <c r="L40" i="14"/>
  <c r="M40" i="14"/>
  <c r="H41" i="14"/>
  <c r="I41" i="14"/>
  <c r="J41" i="14"/>
  <c r="K41" i="14"/>
  <c r="L41" i="14"/>
  <c r="M41" i="14"/>
  <c r="N41" i="14"/>
  <c r="F34" i="17" s="1"/>
  <c r="H42" i="14"/>
  <c r="I42" i="14"/>
  <c r="J42" i="14"/>
  <c r="K42" i="14"/>
  <c r="L42" i="14"/>
  <c r="M42" i="14"/>
  <c r="H43" i="14"/>
  <c r="I43" i="14"/>
  <c r="J43" i="14"/>
  <c r="K43" i="14"/>
  <c r="L43" i="14"/>
  <c r="M43" i="14"/>
  <c r="H44" i="14"/>
  <c r="I44" i="14"/>
  <c r="J44" i="14"/>
  <c r="K44" i="14"/>
  <c r="L44" i="14"/>
  <c r="M44" i="14"/>
  <c r="H45" i="14"/>
  <c r="I45" i="14"/>
  <c r="J45" i="14"/>
  <c r="K45" i="14"/>
  <c r="L45" i="14"/>
  <c r="M45" i="14"/>
  <c r="H46" i="14"/>
  <c r="I46" i="14"/>
  <c r="J46" i="14"/>
  <c r="K46" i="14"/>
  <c r="N46" i="14" s="1"/>
  <c r="F39" i="17" s="1"/>
  <c r="L46" i="14"/>
  <c r="M46" i="14"/>
  <c r="H49" i="14"/>
  <c r="I49" i="14"/>
  <c r="J49" i="14"/>
  <c r="K49" i="14"/>
  <c r="L49" i="14"/>
  <c r="M49" i="14"/>
  <c r="H50" i="14"/>
  <c r="I50" i="14"/>
  <c r="J50" i="14"/>
  <c r="K50" i="14"/>
  <c r="L50" i="14"/>
  <c r="M50" i="14"/>
  <c r="H51" i="14"/>
  <c r="I51" i="14"/>
  <c r="J51" i="14"/>
  <c r="K51" i="14"/>
  <c r="L51" i="14"/>
  <c r="N51" i="14" s="1"/>
  <c r="F43" i="17" s="1"/>
  <c r="M51" i="14"/>
  <c r="H52" i="14"/>
  <c r="I52" i="14"/>
  <c r="J52" i="14"/>
  <c r="K52" i="14"/>
  <c r="L52" i="14"/>
  <c r="M52" i="14"/>
  <c r="H53" i="14"/>
  <c r="I53" i="14"/>
  <c r="J53" i="14"/>
  <c r="K53" i="14"/>
  <c r="N53" i="14" s="1"/>
  <c r="F45" i="17" s="1"/>
  <c r="L53" i="14"/>
  <c r="M53" i="14"/>
  <c r="H54" i="14"/>
  <c r="I54" i="14"/>
  <c r="J54" i="14"/>
  <c r="K54" i="14"/>
  <c r="L54" i="14"/>
  <c r="M54" i="14"/>
  <c r="H57" i="14"/>
  <c r="I57" i="14"/>
  <c r="J57" i="14"/>
  <c r="K57" i="14"/>
  <c r="L57" i="14"/>
  <c r="M57" i="14"/>
  <c r="H59" i="14"/>
  <c r="I59" i="14"/>
  <c r="N59" i="14" s="1"/>
  <c r="F50" i="17" s="1"/>
  <c r="J59" i="14"/>
  <c r="K59" i="14"/>
  <c r="L59" i="14"/>
  <c r="M59" i="14"/>
  <c r="H60" i="14"/>
  <c r="I60" i="14"/>
  <c r="J60" i="14"/>
  <c r="K60" i="14"/>
  <c r="L60" i="14"/>
  <c r="M60" i="14"/>
  <c r="H61" i="14"/>
  <c r="I61" i="14"/>
  <c r="J61" i="14"/>
  <c r="K61" i="14"/>
  <c r="L61" i="14"/>
  <c r="M61" i="14"/>
  <c r="H62" i="14"/>
  <c r="I62" i="14"/>
  <c r="J62" i="14"/>
  <c r="K62" i="14"/>
  <c r="L62" i="14"/>
  <c r="M62" i="14"/>
  <c r="N62" i="14"/>
  <c r="F53" i="17" s="1"/>
  <c r="H63" i="14"/>
  <c r="I63" i="14"/>
  <c r="J63" i="14"/>
  <c r="K63" i="14"/>
  <c r="L63" i="14"/>
  <c r="M63" i="14"/>
  <c r="H64" i="14"/>
  <c r="I64" i="14"/>
  <c r="J64" i="14"/>
  <c r="K64" i="14"/>
  <c r="L64" i="14"/>
  <c r="M64" i="14"/>
  <c r="H68" i="14"/>
  <c r="I68" i="14"/>
  <c r="J68" i="14"/>
  <c r="K68" i="14"/>
  <c r="L68" i="14"/>
  <c r="M68" i="14"/>
  <c r="H69" i="14"/>
  <c r="I69" i="14"/>
  <c r="N69" i="14" s="1"/>
  <c r="F59" i="17" s="1"/>
  <c r="J69" i="14"/>
  <c r="K69" i="14"/>
  <c r="L69" i="14"/>
  <c r="M69" i="14"/>
  <c r="H70" i="14"/>
  <c r="I70" i="14"/>
  <c r="J70" i="14"/>
  <c r="K70" i="14"/>
  <c r="L70" i="14"/>
  <c r="M70" i="14"/>
  <c r="H73" i="14"/>
  <c r="I73" i="14"/>
  <c r="J73" i="14"/>
  <c r="K73" i="14"/>
  <c r="L73" i="14"/>
  <c r="N73" i="14" s="1"/>
  <c r="F62" i="17" s="1"/>
  <c r="M73" i="14"/>
  <c r="H74" i="14"/>
  <c r="I74" i="14"/>
  <c r="J74" i="14"/>
  <c r="K74" i="14"/>
  <c r="L74" i="14"/>
  <c r="M74" i="14"/>
  <c r="H75" i="14"/>
  <c r="I75" i="14"/>
  <c r="J75" i="14"/>
  <c r="K75" i="14"/>
  <c r="N75" i="14" s="1"/>
  <c r="F64" i="17" s="1"/>
  <c r="L75" i="14"/>
  <c r="M75" i="14"/>
  <c r="H76" i="14"/>
  <c r="I76" i="14"/>
  <c r="N76" i="14" s="1"/>
  <c r="F65" i="17" s="1"/>
  <c r="J76" i="14"/>
  <c r="K76" i="14"/>
  <c r="L76" i="14"/>
  <c r="M76" i="14"/>
  <c r="H77" i="14"/>
  <c r="I77" i="14"/>
  <c r="J77" i="14"/>
  <c r="K77" i="14"/>
  <c r="L77" i="14"/>
  <c r="M77" i="14"/>
  <c r="H80" i="14"/>
  <c r="I80" i="14"/>
  <c r="J80" i="14"/>
  <c r="K80" i="14"/>
  <c r="L80" i="14"/>
  <c r="M80" i="14"/>
  <c r="H81" i="14"/>
  <c r="I81" i="14"/>
  <c r="J81" i="14"/>
  <c r="K81" i="14"/>
  <c r="L81" i="14"/>
  <c r="M81" i="14"/>
  <c r="H82" i="14"/>
  <c r="I82" i="14"/>
  <c r="J82" i="14"/>
  <c r="K82" i="14"/>
  <c r="L82" i="14"/>
  <c r="M82" i="14"/>
  <c r="H83" i="14"/>
  <c r="I83" i="14"/>
  <c r="J83" i="14"/>
  <c r="K83" i="14"/>
  <c r="L83" i="14"/>
  <c r="M83" i="14"/>
  <c r="H84" i="14"/>
  <c r="I84" i="14"/>
  <c r="J84" i="14"/>
  <c r="K84" i="14"/>
  <c r="L84" i="14"/>
  <c r="M84" i="14"/>
  <c r="H87" i="14"/>
  <c r="I87" i="14"/>
  <c r="J87" i="14"/>
  <c r="K87" i="14"/>
  <c r="N87" i="14" s="1"/>
  <c r="F74" i="17" s="1"/>
  <c r="F73" i="17" s="1"/>
  <c r="E13" i="18" s="1"/>
  <c r="L87" i="14"/>
  <c r="M87" i="14"/>
  <c r="H7" i="13"/>
  <c r="I7" i="13"/>
  <c r="J7" i="13"/>
  <c r="K7" i="13"/>
  <c r="L7" i="13"/>
  <c r="M7" i="13"/>
  <c r="H8" i="13"/>
  <c r="I8" i="13"/>
  <c r="J8" i="13"/>
  <c r="K8" i="13"/>
  <c r="L8" i="13"/>
  <c r="M8" i="13"/>
  <c r="H9" i="13"/>
  <c r="I9" i="13"/>
  <c r="J9" i="13"/>
  <c r="K9" i="13"/>
  <c r="L9" i="13"/>
  <c r="M9" i="13"/>
  <c r="H11" i="13"/>
  <c r="I11" i="13"/>
  <c r="J11" i="13"/>
  <c r="K11" i="13"/>
  <c r="L11" i="13"/>
  <c r="M11" i="13"/>
  <c r="N11" i="13"/>
  <c r="E9" i="17" s="1"/>
  <c r="H12" i="13"/>
  <c r="I12" i="13"/>
  <c r="J12" i="13"/>
  <c r="K12" i="13"/>
  <c r="L12" i="13"/>
  <c r="M12" i="13"/>
  <c r="H13" i="13"/>
  <c r="I13" i="13"/>
  <c r="J13" i="13"/>
  <c r="K13" i="13"/>
  <c r="L13" i="13"/>
  <c r="M13" i="13"/>
  <c r="H14" i="13"/>
  <c r="I14" i="13"/>
  <c r="J14" i="13"/>
  <c r="K14" i="13"/>
  <c r="L14" i="13"/>
  <c r="M14" i="13"/>
  <c r="H17" i="13"/>
  <c r="I17" i="13"/>
  <c r="N17" i="13" s="1"/>
  <c r="E14" i="17" s="1"/>
  <c r="J17" i="13"/>
  <c r="K17" i="13"/>
  <c r="L17" i="13"/>
  <c r="M17" i="13"/>
  <c r="H18" i="13"/>
  <c r="I18" i="13"/>
  <c r="J18" i="13"/>
  <c r="K18" i="13"/>
  <c r="L18" i="13"/>
  <c r="M18" i="13"/>
  <c r="H19" i="13"/>
  <c r="I19" i="13"/>
  <c r="J19" i="13"/>
  <c r="K19" i="13"/>
  <c r="L19" i="13"/>
  <c r="N19" i="13" s="1"/>
  <c r="E16" i="17" s="1"/>
  <c r="M19" i="13"/>
  <c r="H20" i="13"/>
  <c r="I20" i="13"/>
  <c r="J20" i="13"/>
  <c r="K20" i="13"/>
  <c r="L20" i="13"/>
  <c r="M20" i="13"/>
  <c r="H21" i="13"/>
  <c r="I21" i="13"/>
  <c r="J21" i="13"/>
  <c r="K21" i="13"/>
  <c r="N21" i="13" s="1"/>
  <c r="E18" i="17" s="1"/>
  <c r="L21" i="13"/>
  <c r="M21" i="13"/>
  <c r="H24" i="13"/>
  <c r="I24" i="13"/>
  <c r="J24" i="13"/>
  <c r="K24" i="13"/>
  <c r="L24" i="13"/>
  <c r="M24" i="13"/>
  <c r="H25" i="13"/>
  <c r="I25" i="13"/>
  <c r="J25" i="13"/>
  <c r="K25" i="13"/>
  <c r="L25" i="13"/>
  <c r="M25" i="13"/>
  <c r="H26" i="13"/>
  <c r="I26" i="13"/>
  <c r="J26" i="13"/>
  <c r="K26" i="13"/>
  <c r="L26" i="13"/>
  <c r="M26" i="13"/>
  <c r="H27" i="13"/>
  <c r="I27" i="13"/>
  <c r="J27" i="13"/>
  <c r="K27" i="13"/>
  <c r="N27" i="13" s="1"/>
  <c r="E23" i="17" s="1"/>
  <c r="L27" i="13"/>
  <c r="M27" i="13"/>
  <c r="H28" i="13"/>
  <c r="I28" i="13"/>
  <c r="J28" i="13"/>
  <c r="K28" i="13"/>
  <c r="L28" i="13"/>
  <c r="M28" i="13"/>
  <c r="H31" i="13"/>
  <c r="I31" i="13"/>
  <c r="J31" i="13"/>
  <c r="K31" i="13"/>
  <c r="L31" i="13"/>
  <c r="M31" i="13"/>
  <c r="H32" i="13"/>
  <c r="I32" i="13"/>
  <c r="J32" i="13"/>
  <c r="K32" i="13"/>
  <c r="L32" i="13"/>
  <c r="M32" i="13"/>
  <c r="H35" i="13"/>
  <c r="I35" i="13"/>
  <c r="J35" i="13"/>
  <c r="K35" i="13"/>
  <c r="L35" i="13"/>
  <c r="M35" i="13"/>
  <c r="N35" i="13"/>
  <c r="E29" i="17" s="1"/>
  <c r="H36" i="13"/>
  <c r="I36" i="13"/>
  <c r="J36" i="13"/>
  <c r="K36" i="13"/>
  <c r="L36" i="13"/>
  <c r="M36" i="13"/>
  <c r="H39" i="13"/>
  <c r="I39" i="13"/>
  <c r="J39" i="13"/>
  <c r="K39" i="13"/>
  <c r="L39" i="13"/>
  <c r="M39" i="13"/>
  <c r="H40" i="13"/>
  <c r="I40" i="13"/>
  <c r="J40" i="13"/>
  <c r="K40" i="13"/>
  <c r="L40" i="13"/>
  <c r="M40" i="13"/>
  <c r="H41" i="13"/>
  <c r="I41" i="13"/>
  <c r="N41" i="13" s="1"/>
  <c r="E34" i="17" s="1"/>
  <c r="J41" i="13"/>
  <c r="K41" i="13"/>
  <c r="L41" i="13"/>
  <c r="M41" i="13"/>
  <c r="H42" i="13"/>
  <c r="I42" i="13"/>
  <c r="J42" i="13"/>
  <c r="K42" i="13"/>
  <c r="L42" i="13"/>
  <c r="M42" i="13"/>
  <c r="H43" i="13"/>
  <c r="I43" i="13"/>
  <c r="J43" i="13"/>
  <c r="K43" i="13"/>
  <c r="L43" i="13"/>
  <c r="M43" i="13"/>
  <c r="H44" i="13"/>
  <c r="I44" i="13"/>
  <c r="J44" i="13"/>
  <c r="K44" i="13"/>
  <c r="L44" i="13"/>
  <c r="M44" i="13"/>
  <c r="H45" i="13"/>
  <c r="I45" i="13"/>
  <c r="J45" i="13"/>
  <c r="K45" i="13"/>
  <c r="N45" i="13" s="1"/>
  <c r="E38" i="17" s="1"/>
  <c r="L45" i="13"/>
  <c r="M45" i="13"/>
  <c r="H46" i="13"/>
  <c r="I46" i="13"/>
  <c r="J46" i="13"/>
  <c r="K46" i="13"/>
  <c r="L46" i="13"/>
  <c r="M46" i="13"/>
  <c r="H49" i="13"/>
  <c r="I49" i="13"/>
  <c r="J49" i="13"/>
  <c r="K49" i="13"/>
  <c r="L49" i="13"/>
  <c r="M49" i="13"/>
  <c r="H50" i="13"/>
  <c r="I50" i="13"/>
  <c r="J50" i="13"/>
  <c r="K50" i="13"/>
  <c r="L50" i="13"/>
  <c r="M50" i="13"/>
  <c r="H51" i="13"/>
  <c r="I51" i="13"/>
  <c r="J51" i="13"/>
  <c r="K51" i="13"/>
  <c r="N51" i="13" s="1"/>
  <c r="E43" i="17" s="1"/>
  <c r="L51" i="13"/>
  <c r="M51" i="13"/>
  <c r="H52" i="13"/>
  <c r="I52" i="13"/>
  <c r="J52" i="13"/>
  <c r="K52" i="13"/>
  <c r="L52" i="13"/>
  <c r="M52" i="13"/>
  <c r="H53" i="13"/>
  <c r="I53" i="13"/>
  <c r="J53" i="13"/>
  <c r="K53" i="13"/>
  <c r="L53" i="13"/>
  <c r="M53" i="13"/>
  <c r="H54" i="13"/>
  <c r="I54" i="13"/>
  <c r="J54" i="13"/>
  <c r="K54" i="13"/>
  <c r="L54" i="13"/>
  <c r="M54" i="13"/>
  <c r="H57" i="13"/>
  <c r="I57" i="13"/>
  <c r="J57" i="13"/>
  <c r="K57" i="13"/>
  <c r="L57" i="13"/>
  <c r="M57" i="13"/>
  <c r="N57" i="13"/>
  <c r="E48" i="17" s="1"/>
  <c r="H59" i="13"/>
  <c r="I59" i="13"/>
  <c r="J59" i="13"/>
  <c r="K59" i="13"/>
  <c r="L59" i="13"/>
  <c r="M59" i="13"/>
  <c r="H60" i="13"/>
  <c r="I60" i="13"/>
  <c r="J60" i="13"/>
  <c r="K60" i="13"/>
  <c r="L60" i="13"/>
  <c r="M60" i="13"/>
  <c r="H61" i="13"/>
  <c r="I61" i="13"/>
  <c r="J61" i="13"/>
  <c r="K61" i="13"/>
  <c r="L61" i="13"/>
  <c r="M61" i="13"/>
  <c r="H62" i="13"/>
  <c r="I62" i="13"/>
  <c r="N62" i="13" s="1"/>
  <c r="E53" i="17" s="1"/>
  <c r="J62" i="13"/>
  <c r="K62" i="13"/>
  <c r="L62" i="13"/>
  <c r="M62" i="13"/>
  <c r="H63" i="13"/>
  <c r="I63" i="13"/>
  <c r="J63" i="13"/>
  <c r="K63" i="13"/>
  <c r="L63" i="13"/>
  <c r="M63" i="13"/>
  <c r="H64" i="13"/>
  <c r="I64" i="13"/>
  <c r="J64" i="13"/>
  <c r="K64" i="13"/>
  <c r="L64" i="13"/>
  <c r="N64" i="13" s="1"/>
  <c r="E55" i="17" s="1"/>
  <c r="M64" i="13"/>
  <c r="H68" i="13"/>
  <c r="I68" i="13"/>
  <c r="J68" i="13"/>
  <c r="K68" i="13"/>
  <c r="L68" i="13"/>
  <c r="M68" i="13"/>
  <c r="H69" i="13"/>
  <c r="I69" i="13"/>
  <c r="J69" i="13"/>
  <c r="K69" i="13"/>
  <c r="N69" i="13" s="1"/>
  <c r="E59" i="17" s="1"/>
  <c r="L69" i="13"/>
  <c r="M69" i="13"/>
  <c r="H70" i="13"/>
  <c r="I70" i="13"/>
  <c r="J70" i="13"/>
  <c r="K70" i="13"/>
  <c r="L70" i="13"/>
  <c r="M70" i="13"/>
  <c r="H73" i="13"/>
  <c r="I73" i="13"/>
  <c r="J73" i="13"/>
  <c r="K73" i="13"/>
  <c r="L73" i="13"/>
  <c r="M73" i="13"/>
  <c r="H74" i="13"/>
  <c r="I74" i="13"/>
  <c r="J74" i="13"/>
  <c r="K74" i="13"/>
  <c r="L74" i="13"/>
  <c r="M74" i="13"/>
  <c r="H75" i="13"/>
  <c r="I75" i="13"/>
  <c r="J75" i="13"/>
  <c r="K75" i="13"/>
  <c r="N75" i="13" s="1"/>
  <c r="E64" i="17" s="1"/>
  <c r="L75" i="13"/>
  <c r="M75" i="13"/>
  <c r="H76" i="13"/>
  <c r="I76" i="13"/>
  <c r="J76" i="13"/>
  <c r="K76" i="13"/>
  <c r="L76" i="13"/>
  <c r="M76" i="13"/>
  <c r="H77" i="13"/>
  <c r="I77" i="13"/>
  <c r="J77" i="13"/>
  <c r="K77" i="13"/>
  <c r="L77" i="13"/>
  <c r="M77" i="13"/>
  <c r="H80" i="13"/>
  <c r="I80" i="13"/>
  <c r="J80" i="13"/>
  <c r="K80" i="13"/>
  <c r="L80" i="13"/>
  <c r="M80" i="13"/>
  <c r="H81" i="13"/>
  <c r="I81" i="13"/>
  <c r="J81" i="13"/>
  <c r="K81" i="13"/>
  <c r="L81" i="13"/>
  <c r="M81" i="13"/>
  <c r="N81" i="13"/>
  <c r="E69" i="17" s="1"/>
  <c r="H82" i="13"/>
  <c r="I82" i="13"/>
  <c r="J82" i="13"/>
  <c r="K82" i="13"/>
  <c r="N82" i="13" s="1"/>
  <c r="E70" i="17" s="1"/>
  <c r="L82" i="13"/>
  <c r="M82" i="13"/>
  <c r="H83" i="13"/>
  <c r="I83" i="13"/>
  <c r="J83" i="13"/>
  <c r="K83" i="13"/>
  <c r="L83" i="13"/>
  <c r="M83" i="13"/>
  <c r="H84" i="13"/>
  <c r="I84" i="13"/>
  <c r="J84" i="13"/>
  <c r="K84" i="13"/>
  <c r="L84" i="13"/>
  <c r="M84" i="13"/>
  <c r="H87" i="13"/>
  <c r="I87" i="13"/>
  <c r="N87" i="13" s="1"/>
  <c r="E74" i="17" s="1"/>
  <c r="E73" i="17" s="1"/>
  <c r="D13" i="18" s="1"/>
  <c r="J87" i="13"/>
  <c r="K87" i="13"/>
  <c r="L87" i="13"/>
  <c r="M87" i="13"/>
  <c r="H7" i="12"/>
  <c r="I7" i="12"/>
  <c r="J7" i="12"/>
  <c r="K7" i="12"/>
  <c r="L7" i="12"/>
  <c r="M7" i="12"/>
  <c r="H8" i="12"/>
  <c r="I8" i="12"/>
  <c r="J8" i="12"/>
  <c r="K8" i="12"/>
  <c r="L8" i="12"/>
  <c r="M8" i="12"/>
  <c r="H9" i="12"/>
  <c r="I9" i="12"/>
  <c r="J9" i="12"/>
  <c r="K9" i="12"/>
  <c r="L9" i="12"/>
  <c r="M9" i="12"/>
  <c r="H11" i="12"/>
  <c r="I11" i="12"/>
  <c r="J11" i="12"/>
  <c r="K11" i="12"/>
  <c r="N11" i="12" s="1"/>
  <c r="D9" i="17" s="1"/>
  <c r="L11" i="12"/>
  <c r="M11" i="12"/>
  <c r="H12" i="12"/>
  <c r="I12" i="12"/>
  <c r="J12" i="12"/>
  <c r="K12" i="12"/>
  <c r="L12" i="12"/>
  <c r="M12" i="12"/>
  <c r="H13" i="12"/>
  <c r="I13" i="12"/>
  <c r="J13" i="12"/>
  <c r="K13" i="12"/>
  <c r="L13" i="12"/>
  <c r="M13" i="12"/>
  <c r="H14" i="12"/>
  <c r="I14" i="12"/>
  <c r="J14" i="12"/>
  <c r="K14" i="12"/>
  <c r="L14" i="12"/>
  <c r="M14" i="12"/>
  <c r="H17" i="12"/>
  <c r="I17" i="12"/>
  <c r="J17" i="12"/>
  <c r="K17" i="12"/>
  <c r="N17" i="12" s="1"/>
  <c r="D14" i="17" s="1"/>
  <c r="L17" i="12"/>
  <c r="M17" i="12"/>
  <c r="H18" i="12"/>
  <c r="I18" i="12"/>
  <c r="J18" i="12"/>
  <c r="K18" i="12"/>
  <c r="L18" i="12"/>
  <c r="M18" i="12"/>
  <c r="H19" i="12"/>
  <c r="I19" i="12"/>
  <c r="J19" i="12"/>
  <c r="K19" i="12"/>
  <c r="L19" i="12"/>
  <c r="M19" i="12"/>
  <c r="H20" i="12"/>
  <c r="I20" i="12"/>
  <c r="J20" i="12"/>
  <c r="K20" i="12"/>
  <c r="L20" i="12"/>
  <c r="M20" i="12"/>
  <c r="H21" i="12"/>
  <c r="I21" i="12"/>
  <c r="J21" i="12"/>
  <c r="K21" i="12"/>
  <c r="L21" i="12"/>
  <c r="M21" i="12"/>
  <c r="N21" i="12"/>
  <c r="D18" i="17" s="1"/>
  <c r="H24" i="12"/>
  <c r="I24" i="12"/>
  <c r="J24" i="12"/>
  <c r="K24" i="12"/>
  <c r="N24" i="12" s="1"/>
  <c r="D20" i="17" s="1"/>
  <c r="L24" i="12"/>
  <c r="M24" i="12"/>
  <c r="H25" i="12"/>
  <c r="I25" i="12"/>
  <c r="J25" i="12"/>
  <c r="K25" i="12"/>
  <c r="L25" i="12"/>
  <c r="M25" i="12"/>
  <c r="H26" i="12"/>
  <c r="I26" i="12"/>
  <c r="J26" i="12"/>
  <c r="K26" i="12"/>
  <c r="L26" i="12"/>
  <c r="M26" i="12"/>
  <c r="H27" i="12"/>
  <c r="I27" i="12"/>
  <c r="N27" i="12" s="1"/>
  <c r="D23" i="17" s="1"/>
  <c r="J27" i="12"/>
  <c r="K27" i="12"/>
  <c r="L27" i="12"/>
  <c r="M27" i="12"/>
  <c r="H28" i="12"/>
  <c r="I28" i="12"/>
  <c r="J28" i="12"/>
  <c r="K28" i="12"/>
  <c r="L28" i="12"/>
  <c r="M28" i="12"/>
  <c r="H31" i="12"/>
  <c r="I31" i="12"/>
  <c r="J31" i="12"/>
  <c r="K31" i="12"/>
  <c r="L31" i="12"/>
  <c r="M31" i="12"/>
  <c r="H32" i="12"/>
  <c r="I32" i="12"/>
  <c r="J32" i="12"/>
  <c r="K32" i="12"/>
  <c r="L32" i="12"/>
  <c r="M32" i="12"/>
  <c r="H35" i="12"/>
  <c r="I35" i="12"/>
  <c r="J35" i="12"/>
  <c r="K35" i="12"/>
  <c r="N35" i="12" s="1"/>
  <c r="D29" i="17" s="1"/>
  <c r="L35" i="12"/>
  <c r="M35" i="12"/>
  <c r="H36" i="12"/>
  <c r="I36" i="12"/>
  <c r="J36" i="12"/>
  <c r="K36" i="12"/>
  <c r="L36" i="12"/>
  <c r="M36" i="12"/>
  <c r="H39" i="12"/>
  <c r="I39" i="12"/>
  <c r="J39" i="12"/>
  <c r="K39" i="12"/>
  <c r="L39" i="12"/>
  <c r="M39" i="12"/>
  <c r="H40" i="12"/>
  <c r="I40" i="12"/>
  <c r="J40" i="12"/>
  <c r="K40" i="12"/>
  <c r="L40" i="12"/>
  <c r="M40" i="12"/>
  <c r="H41" i="12"/>
  <c r="I41" i="12"/>
  <c r="J41" i="12"/>
  <c r="K41" i="12"/>
  <c r="N41" i="12" s="1"/>
  <c r="D34" i="17" s="1"/>
  <c r="L41" i="12"/>
  <c r="M41" i="12"/>
  <c r="H42" i="12"/>
  <c r="I42" i="12"/>
  <c r="J42" i="12"/>
  <c r="K42" i="12"/>
  <c r="L42" i="12"/>
  <c r="M42" i="12"/>
  <c r="H43" i="12"/>
  <c r="I43" i="12"/>
  <c r="J43" i="12"/>
  <c r="K43" i="12"/>
  <c r="L43" i="12"/>
  <c r="M43" i="12"/>
  <c r="H44" i="12"/>
  <c r="I44" i="12"/>
  <c r="J44" i="12"/>
  <c r="K44" i="12"/>
  <c r="L44" i="12"/>
  <c r="M44" i="12"/>
  <c r="H45" i="12"/>
  <c r="I45" i="12"/>
  <c r="J45" i="12"/>
  <c r="K45" i="12"/>
  <c r="L45" i="12"/>
  <c r="M45" i="12"/>
  <c r="N45" i="12"/>
  <c r="D38" i="17" s="1"/>
  <c r="H46" i="12"/>
  <c r="I46" i="12"/>
  <c r="J46" i="12"/>
  <c r="K46" i="12"/>
  <c r="N46" i="12" s="1"/>
  <c r="D39" i="17" s="1"/>
  <c r="L46" i="12"/>
  <c r="M46" i="12"/>
  <c r="H49" i="12"/>
  <c r="I49" i="12"/>
  <c r="J49" i="12"/>
  <c r="K49" i="12"/>
  <c r="L49" i="12"/>
  <c r="M49" i="12"/>
  <c r="H50" i="12"/>
  <c r="I50" i="12"/>
  <c r="J50" i="12"/>
  <c r="K50" i="12"/>
  <c r="L50" i="12"/>
  <c r="M50" i="12"/>
  <c r="H51" i="12"/>
  <c r="I51" i="12"/>
  <c r="N51" i="12" s="1"/>
  <c r="D43" i="17" s="1"/>
  <c r="J51" i="12"/>
  <c r="K51" i="12"/>
  <c r="L51" i="12"/>
  <c r="M51" i="12"/>
  <c r="H52" i="12"/>
  <c r="I52" i="12"/>
  <c r="J52" i="12"/>
  <c r="K52" i="12"/>
  <c r="L52" i="12"/>
  <c r="M52" i="12"/>
  <c r="H53" i="12"/>
  <c r="I53" i="12"/>
  <c r="J53" i="12"/>
  <c r="K53" i="12"/>
  <c r="L53" i="12"/>
  <c r="M53" i="12"/>
  <c r="H54" i="12"/>
  <c r="I54" i="12"/>
  <c r="J54" i="12"/>
  <c r="K54" i="12"/>
  <c r="L54" i="12"/>
  <c r="M54" i="12"/>
  <c r="H57" i="12"/>
  <c r="I57" i="12"/>
  <c r="J57" i="12"/>
  <c r="K57" i="12"/>
  <c r="L57" i="12"/>
  <c r="M57" i="12"/>
  <c r="H59" i="12"/>
  <c r="I59" i="12"/>
  <c r="J59" i="12"/>
  <c r="K59" i="12"/>
  <c r="L59" i="12"/>
  <c r="M59" i="12"/>
  <c r="H60" i="12"/>
  <c r="I60" i="12"/>
  <c r="J60" i="12"/>
  <c r="K60" i="12"/>
  <c r="L60" i="12"/>
  <c r="M60" i="12"/>
  <c r="H61" i="12"/>
  <c r="I61" i="12"/>
  <c r="J61" i="12"/>
  <c r="K61" i="12"/>
  <c r="L61" i="12"/>
  <c r="M61" i="12"/>
  <c r="H62" i="12"/>
  <c r="I62" i="12"/>
  <c r="J62" i="12"/>
  <c r="K62" i="12"/>
  <c r="N62" i="12" s="1"/>
  <c r="D53" i="17" s="1"/>
  <c r="L62" i="12"/>
  <c r="M62" i="12"/>
  <c r="H63" i="12"/>
  <c r="I63" i="12"/>
  <c r="J63" i="12"/>
  <c r="K63" i="12"/>
  <c r="L63" i="12"/>
  <c r="M63" i="12"/>
  <c r="H64" i="12"/>
  <c r="I64" i="12"/>
  <c r="J64" i="12"/>
  <c r="K64" i="12"/>
  <c r="L64" i="12"/>
  <c r="M64" i="12"/>
  <c r="H68" i="12"/>
  <c r="I68" i="12"/>
  <c r="J68" i="12"/>
  <c r="K68" i="12"/>
  <c r="L68" i="12"/>
  <c r="M68" i="12"/>
  <c r="H69" i="12"/>
  <c r="I69" i="12"/>
  <c r="J69" i="12"/>
  <c r="N69" i="12" s="1"/>
  <c r="D59" i="17" s="1"/>
  <c r="K69" i="12"/>
  <c r="L69" i="12"/>
  <c r="M69" i="12"/>
  <c r="H70" i="12"/>
  <c r="I70" i="12"/>
  <c r="J70" i="12"/>
  <c r="K70" i="12"/>
  <c r="L70" i="12"/>
  <c r="M70" i="12"/>
  <c r="H73" i="12"/>
  <c r="I73" i="12"/>
  <c r="J73" i="12"/>
  <c r="K73" i="12"/>
  <c r="L73" i="12"/>
  <c r="M73" i="12"/>
  <c r="H74" i="12"/>
  <c r="I74" i="12"/>
  <c r="J74" i="12"/>
  <c r="K74" i="12"/>
  <c r="L74" i="12"/>
  <c r="M74" i="12"/>
  <c r="H75" i="12"/>
  <c r="I75" i="12"/>
  <c r="J75" i="12"/>
  <c r="K75" i="12"/>
  <c r="L75" i="12"/>
  <c r="M75" i="12"/>
  <c r="N75" i="12"/>
  <c r="D64" i="17" s="1"/>
  <c r="H76" i="12"/>
  <c r="I76" i="12"/>
  <c r="J76" i="12"/>
  <c r="K76" i="12"/>
  <c r="N76" i="12" s="1"/>
  <c r="D65" i="17" s="1"/>
  <c r="L76" i="12"/>
  <c r="M76" i="12"/>
  <c r="H77" i="12"/>
  <c r="I77" i="12"/>
  <c r="J77" i="12"/>
  <c r="K77" i="12"/>
  <c r="L77" i="12"/>
  <c r="M77" i="12"/>
  <c r="H80" i="12"/>
  <c r="I80" i="12"/>
  <c r="J80" i="12"/>
  <c r="K80" i="12"/>
  <c r="L80" i="12"/>
  <c r="M80" i="12"/>
  <c r="H81" i="12"/>
  <c r="I81" i="12"/>
  <c r="N81" i="12" s="1"/>
  <c r="D69" i="17" s="1"/>
  <c r="J81" i="12"/>
  <c r="K81" i="12"/>
  <c r="L81" i="12"/>
  <c r="M81" i="12"/>
  <c r="H82" i="12"/>
  <c r="I82" i="12"/>
  <c r="J82" i="12"/>
  <c r="K82" i="12"/>
  <c r="L82" i="12"/>
  <c r="M82" i="12"/>
  <c r="H83" i="12"/>
  <c r="I83" i="12"/>
  <c r="J83" i="12"/>
  <c r="K83" i="12"/>
  <c r="L83" i="12"/>
  <c r="M83" i="12"/>
  <c r="H84" i="12"/>
  <c r="I84" i="12"/>
  <c r="J84" i="12"/>
  <c r="K84" i="12"/>
  <c r="L84" i="12"/>
  <c r="M84" i="12"/>
  <c r="H87" i="12"/>
  <c r="I87" i="12"/>
  <c r="J87" i="12"/>
  <c r="K87" i="12"/>
  <c r="N87" i="12" s="1"/>
  <c r="D74" i="17" s="1"/>
  <c r="D73" i="17" s="1"/>
  <c r="C13" i="18" s="1"/>
  <c r="L87" i="12"/>
  <c r="M87" i="12"/>
  <c r="H7" i="11"/>
  <c r="I7" i="11"/>
  <c r="J7" i="11"/>
  <c r="K7" i="11"/>
  <c r="L7" i="11"/>
  <c r="M7" i="11"/>
  <c r="H8" i="11"/>
  <c r="I8" i="11"/>
  <c r="J8" i="11"/>
  <c r="K8" i="11"/>
  <c r="L8" i="11"/>
  <c r="M8" i="11"/>
  <c r="H9" i="11"/>
  <c r="I9" i="11"/>
  <c r="J9" i="11"/>
  <c r="K9" i="11"/>
  <c r="L9" i="11"/>
  <c r="M9" i="11"/>
  <c r="H11" i="11"/>
  <c r="I11" i="11"/>
  <c r="J11" i="11"/>
  <c r="K11" i="11"/>
  <c r="L11" i="11"/>
  <c r="M11" i="11"/>
  <c r="H12" i="11"/>
  <c r="I12" i="11"/>
  <c r="J12" i="11"/>
  <c r="K12" i="11"/>
  <c r="L12" i="11"/>
  <c r="M12" i="11"/>
  <c r="H13" i="11"/>
  <c r="I13" i="11"/>
  <c r="J13" i="11"/>
  <c r="K13" i="11"/>
  <c r="L13" i="11"/>
  <c r="M13" i="11"/>
  <c r="H14" i="11"/>
  <c r="I14" i="11"/>
  <c r="J14" i="11"/>
  <c r="K14" i="11"/>
  <c r="L14" i="11"/>
  <c r="M14" i="11"/>
  <c r="H17" i="11"/>
  <c r="I17" i="11"/>
  <c r="J17" i="11"/>
  <c r="K17" i="11"/>
  <c r="L17" i="11"/>
  <c r="M17" i="11"/>
  <c r="N17" i="11"/>
  <c r="C14" i="17" s="1"/>
  <c r="H18" i="11"/>
  <c r="I18" i="11"/>
  <c r="J18" i="11"/>
  <c r="K18" i="11"/>
  <c r="N18" i="11" s="1"/>
  <c r="C15" i="17" s="1"/>
  <c r="I15" i="17" s="1"/>
  <c r="L18" i="11"/>
  <c r="M18" i="11"/>
  <c r="H19" i="11"/>
  <c r="I19" i="11"/>
  <c r="J19" i="11"/>
  <c r="K19" i="11"/>
  <c r="L19" i="11"/>
  <c r="M19" i="11"/>
  <c r="H20" i="11"/>
  <c r="I20" i="11"/>
  <c r="J20" i="11"/>
  <c r="K20" i="11"/>
  <c r="L20" i="11"/>
  <c r="M20" i="11"/>
  <c r="H21" i="11"/>
  <c r="I21" i="11"/>
  <c r="J21" i="11"/>
  <c r="K21" i="11"/>
  <c r="L21" i="11"/>
  <c r="M21" i="11"/>
  <c r="H24" i="11"/>
  <c r="I24" i="11"/>
  <c r="J24" i="11"/>
  <c r="K24" i="11"/>
  <c r="L24" i="11"/>
  <c r="M24" i="11"/>
  <c r="H25" i="11"/>
  <c r="I25" i="11"/>
  <c r="J25" i="11"/>
  <c r="K25" i="11"/>
  <c r="L25" i="11"/>
  <c r="M25" i="11"/>
  <c r="H26" i="11"/>
  <c r="I26" i="11"/>
  <c r="J26" i="11"/>
  <c r="K26" i="11"/>
  <c r="L26" i="11"/>
  <c r="M26" i="11"/>
  <c r="H27" i="11"/>
  <c r="I27" i="11"/>
  <c r="J27" i="11"/>
  <c r="K27" i="11"/>
  <c r="L27" i="11"/>
  <c r="M27" i="11"/>
  <c r="H28" i="11"/>
  <c r="I28" i="11"/>
  <c r="J28" i="11"/>
  <c r="K28" i="11"/>
  <c r="L28" i="11"/>
  <c r="M28" i="11"/>
  <c r="H31" i="11"/>
  <c r="I31" i="11"/>
  <c r="J31" i="11"/>
  <c r="K31" i="11"/>
  <c r="L31" i="11"/>
  <c r="M31" i="11"/>
  <c r="H32" i="11"/>
  <c r="I32" i="11"/>
  <c r="J32" i="11"/>
  <c r="K32" i="11"/>
  <c r="L32" i="11"/>
  <c r="M32" i="11"/>
  <c r="H35" i="11"/>
  <c r="I35" i="11"/>
  <c r="J35" i="11"/>
  <c r="N35" i="11" s="1"/>
  <c r="C29" i="17" s="1"/>
  <c r="K35" i="11"/>
  <c r="L35" i="11"/>
  <c r="M35" i="11"/>
  <c r="H36" i="11"/>
  <c r="I36" i="11"/>
  <c r="J36" i="11"/>
  <c r="K36" i="11"/>
  <c r="L36" i="11"/>
  <c r="M36" i="11"/>
  <c r="H39" i="11"/>
  <c r="I39" i="11"/>
  <c r="J39" i="11"/>
  <c r="K39" i="11"/>
  <c r="L39" i="11"/>
  <c r="M39" i="11"/>
  <c r="H40" i="11"/>
  <c r="I40" i="11"/>
  <c r="J40" i="11"/>
  <c r="K40" i="11"/>
  <c r="L40" i="11"/>
  <c r="M40" i="11"/>
  <c r="H41" i="11"/>
  <c r="I41" i="11"/>
  <c r="J41" i="11"/>
  <c r="K41" i="11"/>
  <c r="L41" i="11"/>
  <c r="N41" i="11" s="1"/>
  <c r="C34" i="17" s="1"/>
  <c r="I34" i="17" s="1"/>
  <c r="M41" i="11"/>
  <c r="H42" i="11"/>
  <c r="I42" i="11"/>
  <c r="J42" i="11"/>
  <c r="K42" i="11"/>
  <c r="L42" i="11"/>
  <c r="M42" i="11"/>
  <c r="H43" i="11"/>
  <c r="I43" i="11"/>
  <c r="J43" i="11"/>
  <c r="K43" i="11"/>
  <c r="L43" i="11"/>
  <c r="M43" i="11"/>
  <c r="H44" i="11"/>
  <c r="I44" i="11"/>
  <c r="J44" i="11"/>
  <c r="K44" i="11"/>
  <c r="L44" i="11"/>
  <c r="M44" i="11"/>
  <c r="H45" i="11"/>
  <c r="I45" i="11"/>
  <c r="J45" i="11"/>
  <c r="K45" i="11"/>
  <c r="L45" i="11"/>
  <c r="M45" i="11"/>
  <c r="H46" i="11"/>
  <c r="I46" i="11"/>
  <c r="J46" i="11"/>
  <c r="K46" i="11"/>
  <c r="L46" i="11"/>
  <c r="M46" i="11"/>
  <c r="H49" i="11"/>
  <c r="I49" i="11"/>
  <c r="J49" i="11"/>
  <c r="K49" i="11"/>
  <c r="L49" i="11"/>
  <c r="M49" i="11"/>
  <c r="H50" i="11"/>
  <c r="I50" i="11"/>
  <c r="J50" i="11"/>
  <c r="K50" i="11"/>
  <c r="L50" i="11"/>
  <c r="M50" i="11"/>
  <c r="H51" i="11"/>
  <c r="I51" i="11"/>
  <c r="J51" i="11"/>
  <c r="K51" i="11"/>
  <c r="L51" i="11"/>
  <c r="M51" i="11"/>
  <c r="H52" i="11"/>
  <c r="I52" i="11"/>
  <c r="J52" i="11"/>
  <c r="K52" i="11"/>
  <c r="L52" i="11"/>
  <c r="M52" i="11"/>
  <c r="H53" i="11"/>
  <c r="I53" i="11"/>
  <c r="J53" i="11"/>
  <c r="K53" i="11"/>
  <c r="L53" i="11"/>
  <c r="M53" i="11"/>
  <c r="H54" i="11"/>
  <c r="I54" i="11"/>
  <c r="J54" i="11"/>
  <c r="K54" i="11"/>
  <c r="L54" i="11"/>
  <c r="M54" i="11"/>
  <c r="H57" i="11"/>
  <c r="I57" i="11"/>
  <c r="J57" i="11"/>
  <c r="K57" i="11"/>
  <c r="L57" i="11"/>
  <c r="M57" i="11"/>
  <c r="H59" i="11"/>
  <c r="I59" i="11"/>
  <c r="J59" i="11"/>
  <c r="K59" i="11"/>
  <c r="L59" i="11"/>
  <c r="M59" i="11"/>
  <c r="H60" i="11"/>
  <c r="I60" i="11"/>
  <c r="J60" i="11"/>
  <c r="K60" i="11"/>
  <c r="L60" i="11"/>
  <c r="M60" i="11"/>
  <c r="H61" i="11"/>
  <c r="I61" i="11"/>
  <c r="J61" i="11"/>
  <c r="K61" i="11"/>
  <c r="L61" i="11"/>
  <c r="M61" i="11"/>
  <c r="H62" i="11"/>
  <c r="I62" i="11"/>
  <c r="J62" i="11"/>
  <c r="K62" i="11"/>
  <c r="L62" i="11"/>
  <c r="M62" i="11"/>
  <c r="H63" i="11"/>
  <c r="I63" i="11"/>
  <c r="J63" i="11"/>
  <c r="K63" i="11"/>
  <c r="L63" i="11"/>
  <c r="M63" i="11"/>
  <c r="H64" i="11"/>
  <c r="I64" i="11"/>
  <c r="J64" i="11"/>
  <c r="K64" i="11"/>
  <c r="L64" i="11"/>
  <c r="M64" i="11"/>
  <c r="H68" i="11"/>
  <c r="I68" i="11"/>
  <c r="J68" i="11"/>
  <c r="K68" i="11"/>
  <c r="L68" i="11"/>
  <c r="M68" i="11"/>
  <c r="H69" i="11"/>
  <c r="I69" i="11"/>
  <c r="N69" i="11" s="1"/>
  <c r="C59" i="17" s="1"/>
  <c r="I59" i="17" s="1"/>
  <c r="J69" i="11"/>
  <c r="K69" i="11"/>
  <c r="L69" i="11"/>
  <c r="M69" i="11"/>
  <c r="H70" i="11"/>
  <c r="I70" i="11"/>
  <c r="J70" i="11"/>
  <c r="K70" i="11"/>
  <c r="L70" i="11"/>
  <c r="M70" i="11"/>
  <c r="H73" i="11"/>
  <c r="I73" i="11"/>
  <c r="J73" i="11"/>
  <c r="K73" i="11"/>
  <c r="L73" i="11"/>
  <c r="M73" i="11"/>
  <c r="H74" i="11"/>
  <c r="I74" i="11"/>
  <c r="J74" i="11"/>
  <c r="K74" i="11"/>
  <c r="L74" i="11"/>
  <c r="M74" i="11"/>
  <c r="H75" i="11"/>
  <c r="I75" i="11"/>
  <c r="J75" i="11"/>
  <c r="K75" i="11"/>
  <c r="L75" i="11"/>
  <c r="M75" i="11"/>
  <c r="H76" i="11"/>
  <c r="I76" i="11"/>
  <c r="J76" i="11"/>
  <c r="N76" i="11" s="1"/>
  <c r="C65" i="17" s="1"/>
  <c r="I65" i="17" s="1"/>
  <c r="K76" i="11"/>
  <c r="L76" i="11"/>
  <c r="M76" i="11"/>
  <c r="H77" i="11"/>
  <c r="I77" i="11"/>
  <c r="J77" i="11"/>
  <c r="K77" i="11"/>
  <c r="L77" i="11"/>
  <c r="M77" i="11"/>
  <c r="H80" i="11"/>
  <c r="I80" i="11"/>
  <c r="J80" i="11"/>
  <c r="K80" i="11"/>
  <c r="L80" i="11"/>
  <c r="M80" i="11"/>
  <c r="H81" i="11"/>
  <c r="I81" i="11"/>
  <c r="J81" i="11"/>
  <c r="K81" i="11"/>
  <c r="N81" i="11" s="1"/>
  <c r="C69" i="17" s="1"/>
  <c r="I69" i="17" s="1"/>
  <c r="L81" i="11"/>
  <c r="M81" i="11"/>
  <c r="H82" i="11"/>
  <c r="I82" i="11"/>
  <c r="J82" i="11"/>
  <c r="K82" i="11"/>
  <c r="L82" i="11"/>
  <c r="M82" i="11"/>
  <c r="H83" i="11"/>
  <c r="I83" i="11"/>
  <c r="J83" i="11"/>
  <c r="K83" i="11"/>
  <c r="N83" i="11" s="1"/>
  <c r="C71" i="17" s="1"/>
  <c r="I71" i="17" s="1"/>
  <c r="L83" i="11"/>
  <c r="M83" i="11"/>
  <c r="H84" i="11"/>
  <c r="I84" i="11"/>
  <c r="J84" i="11"/>
  <c r="K84" i="11"/>
  <c r="L84" i="11"/>
  <c r="M84" i="11"/>
  <c r="H87" i="11"/>
  <c r="I87" i="11"/>
  <c r="J87" i="11"/>
  <c r="K87" i="11"/>
  <c r="L87" i="11"/>
  <c r="M87" i="11"/>
  <c r="N87" i="11" l="1"/>
  <c r="C74" i="17" s="1"/>
  <c r="N62" i="11"/>
  <c r="C53" i="17" s="1"/>
  <c r="I53" i="17" s="1"/>
  <c r="N60" i="11"/>
  <c r="C51" i="17" s="1"/>
  <c r="I51" i="17" s="1"/>
  <c r="N57" i="11"/>
  <c r="C48" i="17" s="1"/>
  <c r="I48" i="17" s="1"/>
  <c r="N51" i="11"/>
  <c r="C43" i="17" s="1"/>
  <c r="I43" i="17" s="1"/>
  <c r="N45" i="11"/>
  <c r="C38" i="17" s="1"/>
  <c r="I38" i="17" s="1"/>
  <c r="N42" i="11"/>
  <c r="C35" i="17" s="1"/>
  <c r="I35" i="17" s="1"/>
  <c r="N32" i="11"/>
  <c r="C27" i="17" s="1"/>
  <c r="I27" i="17" s="1"/>
  <c r="N27" i="11"/>
  <c r="C23" i="17" s="1"/>
  <c r="I23" i="17" s="1"/>
  <c r="N21" i="11"/>
  <c r="C18" i="17" s="1"/>
  <c r="I18" i="17" s="1"/>
  <c r="N11" i="11"/>
  <c r="C9" i="17" s="1"/>
  <c r="I9" i="17" s="1"/>
  <c r="N9" i="11"/>
  <c r="C7" i="17" s="1"/>
  <c r="I7" i="17" s="1"/>
  <c r="N75" i="11"/>
  <c r="C64" i="17" s="1"/>
  <c r="I64" i="17" s="1"/>
  <c r="N45" i="14"/>
  <c r="F38" i="17" s="1"/>
  <c r="N12" i="11"/>
  <c r="C10" i="17" s="1"/>
  <c r="I10" i="17" s="1"/>
  <c r="N70" i="12"/>
  <c r="D60" i="17" s="1"/>
  <c r="N18" i="12"/>
  <c r="D15" i="17" s="1"/>
  <c r="N60" i="13"/>
  <c r="E51" i="17" s="1"/>
  <c r="N39" i="13"/>
  <c r="E32" i="17" s="1"/>
  <c r="N13" i="13"/>
  <c r="E11" i="17" s="1"/>
  <c r="N81" i="14"/>
  <c r="F69" i="17" s="1"/>
  <c r="N70" i="14"/>
  <c r="F60" i="17" s="1"/>
  <c r="N64" i="14"/>
  <c r="F55" i="17" s="1"/>
  <c r="N49" i="14"/>
  <c r="F41" i="17" s="1"/>
  <c r="N43" i="14"/>
  <c r="F36" i="17" s="1"/>
  <c r="N25" i="14"/>
  <c r="F21" i="17" s="1"/>
  <c r="N19" i="14"/>
  <c r="F16" i="17" s="1"/>
  <c r="N83" i="15"/>
  <c r="N77" i="15"/>
  <c r="G66" i="17" s="1"/>
  <c r="N63" i="15"/>
  <c r="N60" i="15"/>
  <c r="N53" i="15"/>
  <c r="N42" i="15"/>
  <c r="G35" i="17" s="1"/>
  <c r="N39" i="15"/>
  <c r="N31" i="15"/>
  <c r="N13" i="15"/>
  <c r="N8" i="15"/>
  <c r="G6" i="17" s="1"/>
  <c r="N76" i="16"/>
  <c r="N73" i="16"/>
  <c r="N64" i="16"/>
  <c r="N49" i="16"/>
  <c r="N43" i="16"/>
  <c r="N25" i="16"/>
  <c r="N18" i="16"/>
  <c r="N59" i="11"/>
  <c r="C50" i="17" s="1"/>
  <c r="I50" i="17" s="1"/>
  <c r="N36" i="11"/>
  <c r="C30" i="17" s="1"/>
  <c r="I30" i="17" s="1"/>
  <c r="N42" i="12"/>
  <c r="D35" i="17" s="1"/>
  <c r="N28" i="11"/>
  <c r="C24" i="17" s="1"/>
  <c r="I24" i="17" s="1"/>
  <c r="N7" i="11"/>
  <c r="C5" i="17" s="1"/>
  <c r="I5" i="17" s="1"/>
  <c r="N63" i="12"/>
  <c r="D54" i="17" s="1"/>
  <c r="N57" i="12"/>
  <c r="D48" i="17" s="1"/>
  <c r="N36" i="12"/>
  <c r="D30" i="17" s="1"/>
  <c r="N25" i="12"/>
  <c r="D21" i="17" s="1"/>
  <c r="N12" i="12"/>
  <c r="D10" i="17" s="1"/>
  <c r="N83" i="13"/>
  <c r="E71" i="17" s="1"/>
  <c r="N59" i="13"/>
  <c r="E50" i="17" s="1"/>
  <c r="N53" i="13"/>
  <c r="E45" i="17" s="1"/>
  <c r="N43" i="13"/>
  <c r="E36" i="17" s="1"/>
  <c r="N40" i="13"/>
  <c r="E33" i="17" s="1"/>
  <c r="N36" i="13"/>
  <c r="E30" i="17" s="1"/>
  <c r="N31" i="13"/>
  <c r="E26" i="17" s="1"/>
  <c r="N12" i="13"/>
  <c r="E10" i="17" s="1"/>
  <c r="N8" i="13"/>
  <c r="E6" i="17" s="1"/>
  <c r="N52" i="15"/>
  <c r="N28" i="15"/>
  <c r="H24" i="17" s="1"/>
  <c r="N7" i="15"/>
  <c r="N63" i="16"/>
  <c r="N19" i="16"/>
  <c r="N63" i="11"/>
  <c r="C54" i="17" s="1"/>
  <c r="I54" i="17" s="1"/>
  <c r="N61" i="11"/>
  <c r="C52" i="17" s="1"/>
  <c r="I52" i="17" s="1"/>
  <c r="N52" i="11"/>
  <c r="C44" i="17" s="1"/>
  <c r="I44" i="17" s="1"/>
  <c r="N39" i="11"/>
  <c r="C32" i="17" s="1"/>
  <c r="I32" i="17" s="1"/>
  <c r="N24" i="11"/>
  <c r="C20" i="17" s="1"/>
  <c r="I20" i="17" s="1"/>
  <c r="N19" i="11"/>
  <c r="C16" i="17" s="1"/>
  <c r="I16" i="17" s="1"/>
  <c r="N13" i="11"/>
  <c r="C11" i="17" s="1"/>
  <c r="I11" i="17" s="1"/>
  <c r="N82" i="12"/>
  <c r="D70" i="17" s="1"/>
  <c r="N73" i="12"/>
  <c r="D62" i="17" s="1"/>
  <c r="N59" i="12"/>
  <c r="D50" i="17" s="1"/>
  <c r="N52" i="12"/>
  <c r="D44" i="17" s="1"/>
  <c r="N49" i="12"/>
  <c r="D41" i="17" s="1"/>
  <c r="N28" i="12"/>
  <c r="D24" i="17" s="1"/>
  <c r="N7" i="12"/>
  <c r="D5" i="17" s="1"/>
  <c r="N76" i="13"/>
  <c r="E65" i="17" s="1"/>
  <c r="N73" i="13"/>
  <c r="E62" i="17" s="1"/>
  <c r="N52" i="13"/>
  <c r="E44" i="17" s="1"/>
  <c r="N49" i="13"/>
  <c r="E41" i="17" s="1"/>
  <c r="N28" i="13"/>
  <c r="E24" i="17" s="1"/>
  <c r="N25" i="13"/>
  <c r="E21" i="17" s="1"/>
  <c r="N83" i="14"/>
  <c r="F71" i="17" s="1"/>
  <c r="N77" i="14"/>
  <c r="F66" i="17" s="1"/>
  <c r="N60" i="14"/>
  <c r="F51" i="17" s="1"/>
  <c r="N39" i="14"/>
  <c r="F32" i="17" s="1"/>
  <c r="N13" i="14"/>
  <c r="F11" i="17" s="1"/>
  <c r="N73" i="15"/>
  <c r="N49" i="15"/>
  <c r="N25" i="15"/>
  <c r="N83" i="16"/>
  <c r="N60" i="16"/>
  <c r="N39" i="16"/>
  <c r="N84" i="11"/>
  <c r="C72" i="17" s="1"/>
  <c r="I72" i="17" s="1"/>
  <c r="N14" i="11"/>
  <c r="C12" i="17" s="1"/>
  <c r="I12" i="17" s="1"/>
  <c r="N50" i="12"/>
  <c r="D42" i="17" s="1"/>
  <c r="N26" i="12"/>
  <c r="D22" i="17" s="1"/>
  <c r="N84" i="13"/>
  <c r="E72" i="17" s="1"/>
  <c r="N14" i="13"/>
  <c r="E12" i="17" s="1"/>
  <c r="N52" i="14"/>
  <c r="F44" i="17" s="1"/>
  <c r="G71" i="17"/>
  <c r="H71" i="17"/>
  <c r="G54" i="17"/>
  <c r="H54" i="17"/>
  <c r="H35" i="17"/>
  <c r="N8" i="11"/>
  <c r="C6" i="17" s="1"/>
  <c r="I6" i="17" s="1"/>
  <c r="N68" i="12"/>
  <c r="D58" i="17" s="1"/>
  <c r="D56" i="17" s="1"/>
  <c r="C10" i="18" s="1"/>
  <c r="N64" i="12"/>
  <c r="D55" i="17" s="1"/>
  <c r="N44" i="12"/>
  <c r="D37" i="17" s="1"/>
  <c r="N20" i="12"/>
  <c r="D17" i="17" s="1"/>
  <c r="N19" i="12"/>
  <c r="D16" i="17" s="1"/>
  <c r="N80" i="13"/>
  <c r="E68" i="17" s="1"/>
  <c r="N54" i="13"/>
  <c r="E46" i="17" s="1"/>
  <c r="N32" i="13"/>
  <c r="E27" i="17" s="1"/>
  <c r="N9" i="13"/>
  <c r="E7" i="17" s="1"/>
  <c r="N7" i="13"/>
  <c r="E5" i="17" s="1"/>
  <c r="N68" i="14"/>
  <c r="F58" i="17" s="1"/>
  <c r="F56" i="17" s="1"/>
  <c r="E10" i="18" s="1"/>
  <c r="N63" i="14"/>
  <c r="F54" i="17" s="1"/>
  <c r="N57" i="14"/>
  <c r="F48" i="17" s="1"/>
  <c r="N44" i="14"/>
  <c r="F37" i="17" s="1"/>
  <c r="N42" i="14"/>
  <c r="F35" i="17" s="1"/>
  <c r="N35" i="14"/>
  <c r="F29" i="17" s="1"/>
  <c r="F28" i="17" s="1"/>
  <c r="E6" i="18" s="1"/>
  <c r="N20" i="14"/>
  <c r="F17" i="17" s="1"/>
  <c r="N11" i="14"/>
  <c r="F9" i="17" s="1"/>
  <c r="N80" i="15"/>
  <c r="N69" i="15"/>
  <c r="H55" i="17"/>
  <c r="G55" i="17"/>
  <c r="N54" i="15"/>
  <c r="G44" i="17"/>
  <c r="H44" i="17"/>
  <c r="N45" i="15"/>
  <c r="H36" i="17"/>
  <c r="G36" i="17"/>
  <c r="N32" i="15"/>
  <c r="G24" i="17"/>
  <c r="N21" i="15"/>
  <c r="G16" i="17"/>
  <c r="H16" i="17"/>
  <c r="N9" i="15"/>
  <c r="H5" i="17"/>
  <c r="G5" i="17"/>
  <c r="N81" i="16"/>
  <c r="N68" i="16"/>
  <c r="N57" i="16"/>
  <c r="N44" i="16"/>
  <c r="N35" i="16"/>
  <c r="N7" i="16"/>
  <c r="N74" i="12"/>
  <c r="D63" i="17" s="1"/>
  <c r="E25" i="17"/>
  <c r="D5" i="18" s="1"/>
  <c r="N74" i="14"/>
  <c r="F63" i="17" s="1"/>
  <c r="F61" i="17" s="1"/>
  <c r="E11" i="18" s="1"/>
  <c r="N28" i="14"/>
  <c r="F24" i="17" s="1"/>
  <c r="G45" i="17"/>
  <c r="H45" i="17"/>
  <c r="C73" i="17"/>
  <c r="B13" i="18" s="1"/>
  <c r="I74" i="17"/>
  <c r="I73" i="17" s="1"/>
  <c r="H13" i="18" s="1"/>
  <c r="N80" i="11"/>
  <c r="C68" i="17" s="1"/>
  <c r="N70" i="11"/>
  <c r="C60" i="17" s="1"/>
  <c r="I60" i="17" s="1"/>
  <c r="I14" i="17"/>
  <c r="N61" i="12"/>
  <c r="D52" i="17" s="1"/>
  <c r="N60" i="12"/>
  <c r="D51" i="17" s="1"/>
  <c r="N43" i="12"/>
  <c r="D36" i="17" s="1"/>
  <c r="N40" i="12"/>
  <c r="D33" i="17" s="1"/>
  <c r="N39" i="12"/>
  <c r="D32" i="17" s="1"/>
  <c r="N14" i="12"/>
  <c r="D12" i="17" s="1"/>
  <c r="N13" i="12"/>
  <c r="D11" i="17" s="1"/>
  <c r="N77" i="13"/>
  <c r="E66" i="17" s="1"/>
  <c r="N74" i="13"/>
  <c r="E63" i="17" s="1"/>
  <c r="E61" i="17" s="1"/>
  <c r="D11" i="18" s="1"/>
  <c r="N70" i="13"/>
  <c r="E60" i="17" s="1"/>
  <c r="N50" i="13"/>
  <c r="E42" i="17" s="1"/>
  <c r="N46" i="13"/>
  <c r="E39" i="17" s="1"/>
  <c r="E28" i="17"/>
  <c r="D6" i="18" s="1"/>
  <c r="N26" i="13"/>
  <c r="E22" i="17" s="1"/>
  <c r="N24" i="13"/>
  <c r="E20" i="17" s="1"/>
  <c r="N84" i="14"/>
  <c r="F72" i="17" s="1"/>
  <c r="N82" i="14"/>
  <c r="F70" i="17" s="1"/>
  <c r="G62" i="17"/>
  <c r="H62" i="17"/>
  <c r="G41" i="17"/>
  <c r="H41" i="17"/>
  <c r="H39" i="17"/>
  <c r="G39" i="17"/>
  <c r="G21" i="17"/>
  <c r="H21" i="17"/>
  <c r="G20" i="17"/>
  <c r="H20" i="17"/>
  <c r="N20" i="16"/>
  <c r="N11" i="16"/>
  <c r="H69" i="17"/>
  <c r="G60" i="17"/>
  <c r="N40" i="11"/>
  <c r="C33" i="17" s="1"/>
  <c r="I33" i="17" s="1"/>
  <c r="D28" i="17"/>
  <c r="C6" i="18" s="1"/>
  <c r="N61" i="13"/>
  <c r="E52" i="17" s="1"/>
  <c r="E47" i="17" s="1"/>
  <c r="D9" i="18" s="1"/>
  <c r="N7" i="14"/>
  <c r="F5" i="17" s="1"/>
  <c r="H51" i="17"/>
  <c r="G51" i="17"/>
  <c r="G32" i="17"/>
  <c r="H32" i="17"/>
  <c r="H26" i="17"/>
  <c r="G26" i="17"/>
  <c r="N18" i="15"/>
  <c r="G11" i="17"/>
  <c r="H11" i="17"/>
  <c r="N52" i="16"/>
  <c r="N28" i="16"/>
  <c r="N54" i="11"/>
  <c r="C46" i="17" s="1"/>
  <c r="I46" i="17" s="1"/>
  <c r="N53" i="11"/>
  <c r="C45" i="17" s="1"/>
  <c r="I45" i="17" s="1"/>
  <c r="N46" i="11"/>
  <c r="C39" i="17" s="1"/>
  <c r="I39" i="17" s="1"/>
  <c r="N31" i="11"/>
  <c r="C26" i="17" s="1"/>
  <c r="N77" i="11"/>
  <c r="C66" i="17" s="1"/>
  <c r="I66" i="17" s="1"/>
  <c r="N74" i="11"/>
  <c r="C63" i="17" s="1"/>
  <c r="I63" i="17" s="1"/>
  <c r="N73" i="11"/>
  <c r="C62" i="17" s="1"/>
  <c r="N50" i="11"/>
  <c r="C42" i="17" s="1"/>
  <c r="I42" i="17" s="1"/>
  <c r="I29" i="17"/>
  <c r="N26" i="11"/>
  <c r="C22" i="17" s="1"/>
  <c r="I22" i="17" s="1"/>
  <c r="N25" i="11"/>
  <c r="C21" i="17" s="1"/>
  <c r="I21" i="17" s="1"/>
  <c r="N84" i="12"/>
  <c r="D72" i="17" s="1"/>
  <c r="N83" i="12"/>
  <c r="D71" i="17" s="1"/>
  <c r="N82" i="11"/>
  <c r="C70" i="17" s="1"/>
  <c r="I70" i="17" s="1"/>
  <c r="N68" i="11"/>
  <c r="C58" i="17" s="1"/>
  <c r="N64" i="11"/>
  <c r="C55" i="17" s="1"/>
  <c r="I55" i="17" s="1"/>
  <c r="N49" i="11"/>
  <c r="C41" i="17" s="1"/>
  <c r="N44" i="11"/>
  <c r="C37" i="17" s="1"/>
  <c r="I37" i="17" s="1"/>
  <c r="N43" i="11"/>
  <c r="C36" i="17" s="1"/>
  <c r="I36" i="17" s="1"/>
  <c r="N20" i="11"/>
  <c r="C17" i="17" s="1"/>
  <c r="I17" i="17" s="1"/>
  <c r="N80" i="12"/>
  <c r="D68" i="17" s="1"/>
  <c r="N77" i="12"/>
  <c r="D66" i="17" s="1"/>
  <c r="N54" i="12"/>
  <c r="D46" i="17" s="1"/>
  <c r="N53" i="12"/>
  <c r="D45" i="17" s="1"/>
  <c r="N32" i="12"/>
  <c r="D27" i="17" s="1"/>
  <c r="N31" i="12"/>
  <c r="D26" i="17" s="1"/>
  <c r="D25" i="17" s="1"/>
  <c r="C5" i="18" s="1"/>
  <c r="N9" i="12"/>
  <c r="D7" i="17" s="1"/>
  <c r="N8" i="12"/>
  <c r="D6" i="17" s="1"/>
  <c r="N68" i="13"/>
  <c r="E58" i="17" s="1"/>
  <c r="E56" i="17" s="1"/>
  <c r="D10" i="18" s="1"/>
  <c r="N63" i="13"/>
  <c r="E54" i="17" s="1"/>
  <c r="N44" i="13"/>
  <c r="E37" i="17" s="1"/>
  <c r="E31" i="17" s="1"/>
  <c r="D7" i="18" s="1"/>
  <c r="N42" i="13"/>
  <c r="E35" i="17" s="1"/>
  <c r="N20" i="13"/>
  <c r="E17" i="17" s="1"/>
  <c r="N18" i="13"/>
  <c r="E15" i="17" s="1"/>
  <c r="E13" i="17" s="1"/>
  <c r="D3" i="18" s="1"/>
  <c r="N80" i="14"/>
  <c r="F68" i="17" s="1"/>
  <c r="F13" i="17"/>
  <c r="E3" i="18" s="1"/>
  <c r="G65" i="17"/>
  <c r="H65" i="17"/>
  <c r="H64" i="17"/>
  <c r="G64" i="17"/>
  <c r="G53" i="17"/>
  <c r="H53" i="17"/>
  <c r="G48" i="17"/>
  <c r="H48" i="17"/>
  <c r="G43" i="17"/>
  <c r="H43" i="17"/>
  <c r="H34" i="17"/>
  <c r="G34" i="17"/>
  <c r="G29" i="17"/>
  <c r="H29" i="17"/>
  <c r="G23" i="17"/>
  <c r="H23" i="17"/>
  <c r="H14" i="17"/>
  <c r="G14" i="17"/>
  <c r="G9" i="17"/>
  <c r="H9" i="17"/>
  <c r="G74" i="17"/>
  <c r="G73" i="17" s="1"/>
  <c r="F13" i="18" s="1"/>
  <c r="N50" i="14"/>
  <c r="F42" i="17" s="1"/>
  <c r="N26" i="14"/>
  <c r="F22" i="17" s="1"/>
  <c r="F19" i="17" s="1"/>
  <c r="E4" i="18" s="1"/>
  <c r="N84" i="15"/>
  <c r="N61" i="15"/>
  <c r="N40" i="15"/>
  <c r="N14" i="15"/>
  <c r="N74" i="16"/>
  <c r="N50" i="16"/>
  <c r="N26" i="16"/>
  <c r="N54" i="14"/>
  <c r="F46" i="17" s="1"/>
  <c r="N32" i="14"/>
  <c r="F27" i="17" s="1"/>
  <c r="F25" i="17" s="1"/>
  <c r="E5" i="18" s="1"/>
  <c r="N9" i="14"/>
  <c r="F7" i="17" s="1"/>
  <c r="G70" i="17"/>
  <c r="H70" i="17"/>
  <c r="N68" i="15"/>
  <c r="G50" i="17"/>
  <c r="H50" i="17"/>
  <c r="N44" i="15"/>
  <c r="H30" i="17"/>
  <c r="G30" i="17"/>
  <c r="N20" i="15"/>
  <c r="H10" i="17"/>
  <c r="G10" i="17"/>
  <c r="N80" i="16"/>
  <c r="N54" i="16"/>
  <c r="N32" i="16"/>
  <c r="N9" i="16"/>
  <c r="N61" i="14"/>
  <c r="F52" i="17" s="1"/>
  <c r="N40" i="14"/>
  <c r="F33" i="17" s="1"/>
  <c r="F31" i="17" s="1"/>
  <c r="E7" i="18" s="1"/>
  <c r="N14" i="14"/>
  <c r="F12" i="17" s="1"/>
  <c r="N74" i="15"/>
  <c r="N50" i="15"/>
  <c r="N26" i="15"/>
  <c r="N84" i="16"/>
  <c r="N61" i="16"/>
  <c r="N40" i="16"/>
  <c r="N14" i="16"/>
  <c r="H2" i="2"/>
  <c r="G1" i="3" s="1"/>
  <c r="G2" i="2"/>
  <c r="F1" i="3" s="1"/>
  <c r="F2" i="2"/>
  <c r="E1" i="3" s="1"/>
  <c r="E2" i="2"/>
  <c r="D1" i="3" s="1"/>
  <c r="D2" i="2"/>
  <c r="C1" i="3" s="1"/>
  <c r="C2" i="2"/>
  <c r="B1" i="3" s="1"/>
  <c r="M87" i="8"/>
  <c r="L87" i="8"/>
  <c r="K87" i="8"/>
  <c r="J87" i="8"/>
  <c r="I87" i="8"/>
  <c r="H87" i="8"/>
  <c r="M84" i="8"/>
  <c r="L84" i="8"/>
  <c r="K84" i="8"/>
  <c r="J84" i="8"/>
  <c r="N84" i="8" s="1"/>
  <c r="I84" i="8"/>
  <c r="H84" i="8"/>
  <c r="M83" i="8"/>
  <c r="L83" i="8"/>
  <c r="K83" i="8"/>
  <c r="J83" i="8"/>
  <c r="I83" i="8"/>
  <c r="N83" i="8" s="1"/>
  <c r="H83" i="8"/>
  <c r="M82" i="8"/>
  <c r="L82" i="8"/>
  <c r="K82" i="8"/>
  <c r="J82" i="8"/>
  <c r="I82" i="8"/>
  <c r="H82" i="8"/>
  <c r="M81" i="8"/>
  <c r="L81" i="8"/>
  <c r="K81" i="8"/>
  <c r="J81" i="8"/>
  <c r="I81" i="8"/>
  <c r="H81" i="8"/>
  <c r="M80" i="8"/>
  <c r="L80" i="8"/>
  <c r="K80" i="8"/>
  <c r="J80" i="8"/>
  <c r="N80" i="8" s="1"/>
  <c r="I80" i="8"/>
  <c r="H80" i="8"/>
  <c r="M77" i="8"/>
  <c r="L77" i="8"/>
  <c r="K77" i="8"/>
  <c r="J77" i="8"/>
  <c r="I77" i="8"/>
  <c r="N77" i="8" s="1"/>
  <c r="H77" i="8"/>
  <c r="M76" i="8"/>
  <c r="L76" i="8"/>
  <c r="K76" i="8"/>
  <c r="J76" i="8"/>
  <c r="I76" i="8"/>
  <c r="H76" i="8"/>
  <c r="M75" i="8"/>
  <c r="L75" i="8"/>
  <c r="K75" i="8"/>
  <c r="J75" i="8"/>
  <c r="I75" i="8"/>
  <c r="H75" i="8"/>
  <c r="M74" i="8"/>
  <c r="L74" i="8"/>
  <c r="K74" i="8"/>
  <c r="J74" i="8"/>
  <c r="N74" i="8" s="1"/>
  <c r="I74" i="8"/>
  <c r="H74" i="8"/>
  <c r="M73" i="8"/>
  <c r="L73" i="8"/>
  <c r="K73" i="8"/>
  <c r="J73" i="8"/>
  <c r="I73" i="8"/>
  <c r="H73" i="8"/>
  <c r="M70" i="8"/>
  <c r="L70" i="8"/>
  <c r="K70" i="8"/>
  <c r="J70" i="8"/>
  <c r="I70" i="8"/>
  <c r="H70" i="8"/>
  <c r="M69" i="8"/>
  <c r="L69" i="8"/>
  <c r="K69" i="8"/>
  <c r="J69" i="8"/>
  <c r="I69" i="8"/>
  <c r="H69" i="8"/>
  <c r="M68" i="8"/>
  <c r="L68" i="8"/>
  <c r="K68" i="8"/>
  <c r="J68" i="8"/>
  <c r="N68" i="8" s="1"/>
  <c r="I68" i="8"/>
  <c r="H68" i="8"/>
  <c r="M64" i="8"/>
  <c r="L64" i="8"/>
  <c r="K64" i="8"/>
  <c r="J64" i="8"/>
  <c r="I64" i="8"/>
  <c r="N64" i="8" s="1"/>
  <c r="H64" i="8"/>
  <c r="M63" i="8"/>
  <c r="L63" i="8"/>
  <c r="K63" i="8"/>
  <c r="J63" i="8"/>
  <c r="I63" i="8"/>
  <c r="H63" i="8"/>
  <c r="M62" i="8"/>
  <c r="L62" i="8"/>
  <c r="K62" i="8"/>
  <c r="J62" i="8"/>
  <c r="I62" i="8"/>
  <c r="H62" i="8"/>
  <c r="M61" i="8"/>
  <c r="L61" i="8"/>
  <c r="K61" i="8"/>
  <c r="J61" i="8"/>
  <c r="N61" i="8" s="1"/>
  <c r="I61" i="8"/>
  <c r="H61" i="8"/>
  <c r="M60" i="8"/>
  <c r="L60" i="8"/>
  <c r="K60" i="8"/>
  <c r="J60" i="8"/>
  <c r="I60" i="8"/>
  <c r="H60" i="8"/>
  <c r="M59" i="8"/>
  <c r="L59" i="8"/>
  <c r="K59" i="8"/>
  <c r="J59" i="8"/>
  <c r="I59" i="8"/>
  <c r="H59" i="8"/>
  <c r="M57" i="8"/>
  <c r="L57" i="8"/>
  <c r="K57" i="8"/>
  <c r="J57" i="8"/>
  <c r="I57" i="8"/>
  <c r="H57" i="8"/>
  <c r="M54" i="8"/>
  <c r="L54" i="8"/>
  <c r="K54" i="8"/>
  <c r="J54" i="8"/>
  <c r="N54" i="8" s="1"/>
  <c r="I54" i="8"/>
  <c r="H54" i="8"/>
  <c r="M53" i="8"/>
  <c r="L53" i="8"/>
  <c r="K53" i="8"/>
  <c r="J53" i="8"/>
  <c r="I53" i="8"/>
  <c r="H53" i="8"/>
  <c r="M52" i="8"/>
  <c r="L52" i="8"/>
  <c r="K52" i="8"/>
  <c r="J52" i="8"/>
  <c r="I52" i="8"/>
  <c r="H52" i="8"/>
  <c r="M51" i="8"/>
  <c r="L51" i="8"/>
  <c r="K51" i="8"/>
  <c r="J51" i="8"/>
  <c r="I51" i="8"/>
  <c r="H51" i="8"/>
  <c r="M50" i="8"/>
  <c r="L50" i="8"/>
  <c r="K50" i="8"/>
  <c r="J50" i="8"/>
  <c r="N50" i="8" s="1"/>
  <c r="I50" i="8"/>
  <c r="H50" i="8"/>
  <c r="M49" i="8"/>
  <c r="L49" i="8"/>
  <c r="K49" i="8"/>
  <c r="J49" i="8"/>
  <c r="I49" i="8"/>
  <c r="H49" i="8"/>
  <c r="M46" i="8"/>
  <c r="L46" i="8"/>
  <c r="K46" i="8"/>
  <c r="J46" i="8"/>
  <c r="I46" i="8"/>
  <c r="H46" i="8"/>
  <c r="M45" i="8"/>
  <c r="L45" i="8"/>
  <c r="K45" i="8"/>
  <c r="J45" i="8"/>
  <c r="I45" i="8"/>
  <c r="H45" i="8"/>
  <c r="M44" i="8"/>
  <c r="L44" i="8"/>
  <c r="K44" i="8"/>
  <c r="J44" i="8"/>
  <c r="N44" i="8" s="1"/>
  <c r="I44" i="8"/>
  <c r="H44" i="8"/>
  <c r="M43" i="8"/>
  <c r="L43" i="8"/>
  <c r="K43" i="8"/>
  <c r="J43" i="8"/>
  <c r="I43" i="8"/>
  <c r="N43" i="8" s="1"/>
  <c r="H43" i="8"/>
  <c r="M42" i="8"/>
  <c r="L42" i="8"/>
  <c r="K42" i="8"/>
  <c r="J42" i="8"/>
  <c r="I42" i="8"/>
  <c r="H42" i="8"/>
  <c r="M41" i="8"/>
  <c r="L41" i="8"/>
  <c r="K41" i="8"/>
  <c r="J41" i="8"/>
  <c r="I41" i="8"/>
  <c r="H41" i="8"/>
  <c r="M40" i="8"/>
  <c r="L40" i="8"/>
  <c r="K40" i="8"/>
  <c r="J40" i="8"/>
  <c r="I40" i="8"/>
  <c r="H40" i="8"/>
  <c r="M39" i="8"/>
  <c r="L39" i="8"/>
  <c r="K39" i="8"/>
  <c r="J39" i="8"/>
  <c r="I39" i="8"/>
  <c r="N39" i="8" s="1"/>
  <c r="H39" i="8"/>
  <c r="M36" i="8"/>
  <c r="L36" i="8"/>
  <c r="K36" i="8"/>
  <c r="J36" i="8"/>
  <c r="I36" i="8"/>
  <c r="H36" i="8"/>
  <c r="M35" i="8"/>
  <c r="L35" i="8"/>
  <c r="K35" i="8"/>
  <c r="J35" i="8"/>
  <c r="I35" i="8"/>
  <c r="H35" i="8"/>
  <c r="M32" i="8"/>
  <c r="L32" i="8"/>
  <c r="K32" i="8"/>
  <c r="J32" i="8"/>
  <c r="I32" i="8"/>
  <c r="H32" i="8"/>
  <c r="M31" i="8"/>
  <c r="L31" i="8"/>
  <c r="K31" i="8"/>
  <c r="J31" i="8"/>
  <c r="I31" i="8"/>
  <c r="N31" i="8" s="1"/>
  <c r="H31" i="8"/>
  <c r="M28" i="8"/>
  <c r="L28" i="8"/>
  <c r="K28" i="8"/>
  <c r="J28" i="8"/>
  <c r="I28" i="8"/>
  <c r="H28" i="8"/>
  <c r="M27" i="8"/>
  <c r="L27" i="8"/>
  <c r="K27" i="8"/>
  <c r="J27" i="8"/>
  <c r="N27" i="8" s="1"/>
  <c r="I27" i="8"/>
  <c r="H27" i="8"/>
  <c r="M26" i="8"/>
  <c r="L26" i="8"/>
  <c r="K26" i="8"/>
  <c r="J26" i="8"/>
  <c r="I26" i="8"/>
  <c r="H26" i="8"/>
  <c r="M25" i="8"/>
  <c r="L25" i="8"/>
  <c r="K25" i="8"/>
  <c r="J25" i="8"/>
  <c r="I25" i="8"/>
  <c r="H25" i="8"/>
  <c r="M24" i="8"/>
  <c r="L24" i="8"/>
  <c r="K24" i="8"/>
  <c r="J24" i="8"/>
  <c r="I24" i="8"/>
  <c r="H24" i="8"/>
  <c r="M21" i="8"/>
  <c r="L21" i="8"/>
  <c r="K21" i="8"/>
  <c r="J21" i="8"/>
  <c r="N21" i="8" s="1"/>
  <c r="I21" i="8"/>
  <c r="H21" i="8"/>
  <c r="M20" i="8"/>
  <c r="L20" i="8"/>
  <c r="K20" i="8"/>
  <c r="J20" i="8"/>
  <c r="I20" i="8"/>
  <c r="H20" i="8"/>
  <c r="M19" i="8"/>
  <c r="L19" i="8"/>
  <c r="K19" i="8"/>
  <c r="J19" i="8"/>
  <c r="I19" i="8"/>
  <c r="H19" i="8"/>
  <c r="M18" i="8"/>
  <c r="L18" i="8"/>
  <c r="K18" i="8"/>
  <c r="J18" i="8"/>
  <c r="I18" i="8"/>
  <c r="H18" i="8"/>
  <c r="M17" i="8"/>
  <c r="L17" i="8"/>
  <c r="K17" i="8"/>
  <c r="J17" i="8"/>
  <c r="N17" i="8" s="1"/>
  <c r="I17" i="8"/>
  <c r="H17" i="8"/>
  <c r="M14" i="8"/>
  <c r="L14" i="8"/>
  <c r="K14" i="8"/>
  <c r="J14" i="8"/>
  <c r="I14" i="8"/>
  <c r="H14" i="8"/>
  <c r="M13" i="8"/>
  <c r="L13" i="8"/>
  <c r="K13" i="8"/>
  <c r="J13" i="8"/>
  <c r="I13" i="8"/>
  <c r="H13" i="8"/>
  <c r="M12" i="8"/>
  <c r="L12" i="8"/>
  <c r="K12" i="8"/>
  <c r="J12" i="8"/>
  <c r="I12" i="8"/>
  <c r="H12" i="8"/>
  <c r="M11" i="8"/>
  <c r="L11" i="8"/>
  <c r="K11" i="8"/>
  <c r="J11" i="8"/>
  <c r="N11" i="8" s="1"/>
  <c r="I11" i="8"/>
  <c r="H11" i="8"/>
  <c r="M9" i="8"/>
  <c r="L9" i="8"/>
  <c r="K9" i="8"/>
  <c r="J9" i="8"/>
  <c r="I9" i="8"/>
  <c r="H9" i="8"/>
  <c r="M8" i="8"/>
  <c r="L8" i="8"/>
  <c r="K8" i="8"/>
  <c r="J8" i="8"/>
  <c r="I8" i="8"/>
  <c r="H8" i="8"/>
  <c r="M7" i="8"/>
  <c r="L7" i="8"/>
  <c r="K7" i="8"/>
  <c r="J7" i="8"/>
  <c r="I7" i="8"/>
  <c r="H7" i="8"/>
  <c r="M87" i="7"/>
  <c r="L87" i="7"/>
  <c r="K87" i="7"/>
  <c r="J87" i="7"/>
  <c r="N87" i="7" s="1"/>
  <c r="I87" i="7"/>
  <c r="H87" i="7"/>
  <c r="M84" i="7"/>
  <c r="L84" i="7"/>
  <c r="K84" i="7"/>
  <c r="J84" i="7"/>
  <c r="I84" i="7"/>
  <c r="H84" i="7"/>
  <c r="M83" i="7"/>
  <c r="L83" i="7"/>
  <c r="K83" i="7"/>
  <c r="J83" i="7"/>
  <c r="I83" i="7"/>
  <c r="H83" i="7"/>
  <c r="M82" i="7"/>
  <c r="L82" i="7"/>
  <c r="K82" i="7"/>
  <c r="J82" i="7"/>
  <c r="I82" i="7"/>
  <c r="H82" i="7"/>
  <c r="M81" i="7"/>
  <c r="L81" i="7"/>
  <c r="K81" i="7"/>
  <c r="J81" i="7"/>
  <c r="N81" i="7" s="1"/>
  <c r="I81" i="7"/>
  <c r="H81" i="7"/>
  <c r="M80" i="7"/>
  <c r="L80" i="7"/>
  <c r="K80" i="7"/>
  <c r="J80" i="7"/>
  <c r="I80" i="7"/>
  <c r="H80" i="7"/>
  <c r="M77" i="7"/>
  <c r="L77" i="7"/>
  <c r="K77" i="7"/>
  <c r="J77" i="7"/>
  <c r="I77" i="7"/>
  <c r="H77" i="7"/>
  <c r="M76" i="7"/>
  <c r="L76" i="7"/>
  <c r="K76" i="7"/>
  <c r="J76" i="7"/>
  <c r="I76" i="7"/>
  <c r="H76" i="7"/>
  <c r="M75" i="7"/>
  <c r="L75" i="7"/>
  <c r="K75" i="7"/>
  <c r="J75" i="7"/>
  <c r="N75" i="7" s="1"/>
  <c r="I75" i="7"/>
  <c r="H75" i="7"/>
  <c r="M74" i="7"/>
  <c r="L74" i="7"/>
  <c r="K74" i="7"/>
  <c r="J74" i="7"/>
  <c r="I74" i="7"/>
  <c r="H74" i="7"/>
  <c r="M73" i="7"/>
  <c r="L73" i="7"/>
  <c r="K73" i="7"/>
  <c r="J73" i="7"/>
  <c r="I73" i="7"/>
  <c r="H73" i="7"/>
  <c r="M70" i="7"/>
  <c r="L70" i="7"/>
  <c r="K70" i="7"/>
  <c r="J70" i="7"/>
  <c r="I70" i="7"/>
  <c r="H70" i="7"/>
  <c r="M69" i="7"/>
  <c r="L69" i="7"/>
  <c r="K69" i="7"/>
  <c r="J69" i="7"/>
  <c r="N69" i="7" s="1"/>
  <c r="I69" i="7"/>
  <c r="H69" i="7"/>
  <c r="M68" i="7"/>
  <c r="L68" i="7"/>
  <c r="K68" i="7"/>
  <c r="J68" i="7"/>
  <c r="I68" i="7"/>
  <c r="H68" i="7"/>
  <c r="M64" i="7"/>
  <c r="L64" i="7"/>
  <c r="K64" i="7"/>
  <c r="J64" i="7"/>
  <c r="I64" i="7"/>
  <c r="H64" i="7"/>
  <c r="M63" i="7"/>
  <c r="L63" i="7"/>
  <c r="K63" i="7"/>
  <c r="J63" i="7"/>
  <c r="I63" i="7"/>
  <c r="H63" i="7"/>
  <c r="M62" i="7"/>
  <c r="L62" i="7"/>
  <c r="K62" i="7"/>
  <c r="J62" i="7"/>
  <c r="N62" i="7" s="1"/>
  <c r="I62" i="7"/>
  <c r="H62" i="7"/>
  <c r="M61" i="7"/>
  <c r="L61" i="7"/>
  <c r="K61" i="7"/>
  <c r="J61" i="7"/>
  <c r="I61" i="7"/>
  <c r="H61" i="7"/>
  <c r="M60" i="7"/>
  <c r="L60" i="7"/>
  <c r="K60" i="7"/>
  <c r="J60" i="7"/>
  <c r="I60" i="7"/>
  <c r="H60" i="7"/>
  <c r="M59" i="7"/>
  <c r="L59" i="7"/>
  <c r="K59" i="7"/>
  <c r="J59" i="7"/>
  <c r="I59" i="7"/>
  <c r="H59" i="7"/>
  <c r="M57" i="7"/>
  <c r="L57" i="7"/>
  <c r="K57" i="7"/>
  <c r="J57" i="7"/>
  <c r="N57" i="7" s="1"/>
  <c r="I57" i="7"/>
  <c r="H57" i="7"/>
  <c r="M54" i="7"/>
  <c r="L54" i="7"/>
  <c r="K54" i="7"/>
  <c r="J54" i="7"/>
  <c r="I54" i="7"/>
  <c r="H54" i="7"/>
  <c r="M53" i="7"/>
  <c r="L53" i="7"/>
  <c r="K53" i="7"/>
  <c r="J53" i="7"/>
  <c r="I53" i="7"/>
  <c r="H53" i="7"/>
  <c r="M52" i="7"/>
  <c r="L52" i="7"/>
  <c r="K52" i="7"/>
  <c r="J52" i="7"/>
  <c r="I52" i="7"/>
  <c r="H52" i="7"/>
  <c r="M51" i="7"/>
  <c r="L51" i="7"/>
  <c r="K51" i="7"/>
  <c r="J51" i="7"/>
  <c r="N51" i="7" s="1"/>
  <c r="I51" i="7"/>
  <c r="H51" i="7"/>
  <c r="M50" i="7"/>
  <c r="L50" i="7"/>
  <c r="K50" i="7"/>
  <c r="J50" i="7"/>
  <c r="I50" i="7"/>
  <c r="H50" i="7"/>
  <c r="M49" i="7"/>
  <c r="L49" i="7"/>
  <c r="K49" i="7"/>
  <c r="J49" i="7"/>
  <c r="I49" i="7"/>
  <c r="H49" i="7"/>
  <c r="M46" i="7"/>
  <c r="L46" i="7"/>
  <c r="K46" i="7"/>
  <c r="J46" i="7"/>
  <c r="I46" i="7"/>
  <c r="H46" i="7"/>
  <c r="M45" i="7"/>
  <c r="L45" i="7"/>
  <c r="K45" i="7"/>
  <c r="J45" i="7"/>
  <c r="N45" i="7" s="1"/>
  <c r="I45" i="7"/>
  <c r="H45" i="7"/>
  <c r="M44" i="7"/>
  <c r="L44" i="7"/>
  <c r="K44" i="7"/>
  <c r="J44" i="7"/>
  <c r="I44" i="7"/>
  <c r="H44" i="7"/>
  <c r="M43" i="7"/>
  <c r="L43" i="7"/>
  <c r="K43" i="7"/>
  <c r="J43" i="7"/>
  <c r="I43" i="7"/>
  <c r="H43" i="7"/>
  <c r="M42" i="7"/>
  <c r="L42" i="7"/>
  <c r="K42" i="7"/>
  <c r="J42" i="7"/>
  <c r="I42" i="7"/>
  <c r="H42" i="7"/>
  <c r="M41" i="7"/>
  <c r="L41" i="7"/>
  <c r="K41" i="7"/>
  <c r="J41" i="7"/>
  <c r="N41" i="7" s="1"/>
  <c r="I41" i="7"/>
  <c r="H41" i="7"/>
  <c r="M40" i="7"/>
  <c r="L40" i="7"/>
  <c r="K40" i="7"/>
  <c r="J40" i="7"/>
  <c r="I40" i="7"/>
  <c r="H40" i="7"/>
  <c r="M39" i="7"/>
  <c r="L39" i="7"/>
  <c r="K39" i="7"/>
  <c r="J39" i="7"/>
  <c r="I39" i="7"/>
  <c r="H39" i="7"/>
  <c r="M36" i="7"/>
  <c r="L36" i="7"/>
  <c r="K36" i="7"/>
  <c r="J36" i="7"/>
  <c r="I36" i="7"/>
  <c r="H36" i="7"/>
  <c r="M35" i="7"/>
  <c r="L35" i="7"/>
  <c r="K35" i="7"/>
  <c r="J35" i="7"/>
  <c r="N35" i="7" s="1"/>
  <c r="I35" i="7"/>
  <c r="H35" i="7"/>
  <c r="M32" i="7"/>
  <c r="L32" i="7"/>
  <c r="K32" i="7"/>
  <c r="J32" i="7"/>
  <c r="I32" i="7"/>
  <c r="H32" i="7"/>
  <c r="M31" i="7"/>
  <c r="L31" i="7"/>
  <c r="K31" i="7"/>
  <c r="J31" i="7"/>
  <c r="I31" i="7"/>
  <c r="H31" i="7"/>
  <c r="M28" i="7"/>
  <c r="L28" i="7"/>
  <c r="K28" i="7"/>
  <c r="J28" i="7"/>
  <c r="I28" i="7"/>
  <c r="H28" i="7"/>
  <c r="M27" i="7"/>
  <c r="L27" i="7"/>
  <c r="K27" i="7"/>
  <c r="J27" i="7"/>
  <c r="N27" i="7" s="1"/>
  <c r="I27" i="7"/>
  <c r="H27" i="7"/>
  <c r="M26" i="7"/>
  <c r="L26" i="7"/>
  <c r="K26" i="7"/>
  <c r="J26" i="7"/>
  <c r="I26" i="7"/>
  <c r="H26" i="7"/>
  <c r="M25" i="7"/>
  <c r="L25" i="7"/>
  <c r="K25" i="7"/>
  <c r="J25" i="7"/>
  <c r="I25" i="7"/>
  <c r="H25" i="7"/>
  <c r="M24" i="7"/>
  <c r="L24" i="7"/>
  <c r="K24" i="7"/>
  <c r="J24" i="7"/>
  <c r="I24" i="7"/>
  <c r="H24" i="7"/>
  <c r="M21" i="7"/>
  <c r="L21" i="7"/>
  <c r="K21" i="7"/>
  <c r="J21" i="7"/>
  <c r="N21" i="7" s="1"/>
  <c r="I21" i="7"/>
  <c r="H21" i="7"/>
  <c r="M20" i="7"/>
  <c r="L20" i="7"/>
  <c r="K20" i="7"/>
  <c r="J20" i="7"/>
  <c r="I20" i="7"/>
  <c r="N20" i="7" s="1"/>
  <c r="H20" i="7"/>
  <c r="M19" i="7"/>
  <c r="L19" i="7"/>
  <c r="K19" i="7"/>
  <c r="J19" i="7"/>
  <c r="I19" i="7"/>
  <c r="H19" i="7"/>
  <c r="M18" i="7"/>
  <c r="L18" i="7"/>
  <c r="K18" i="7"/>
  <c r="J18" i="7"/>
  <c r="I18" i="7"/>
  <c r="N18" i="7" s="1"/>
  <c r="H18" i="7"/>
  <c r="M17" i="7"/>
  <c r="L17" i="7"/>
  <c r="K17" i="7"/>
  <c r="J17" i="7"/>
  <c r="I17" i="7"/>
  <c r="H17" i="7"/>
  <c r="M14" i="7"/>
  <c r="L14" i="7"/>
  <c r="K14" i="7"/>
  <c r="J14" i="7"/>
  <c r="I14" i="7"/>
  <c r="H14" i="7"/>
  <c r="M13" i="7"/>
  <c r="L13" i="7"/>
  <c r="K13" i="7"/>
  <c r="J13" i="7"/>
  <c r="I13" i="7"/>
  <c r="H13" i="7"/>
  <c r="M12" i="7"/>
  <c r="L12" i="7"/>
  <c r="K12" i="7"/>
  <c r="J12" i="7"/>
  <c r="I12" i="7"/>
  <c r="N12" i="7" s="1"/>
  <c r="G10" i="2" s="1"/>
  <c r="H12" i="7"/>
  <c r="M11" i="7"/>
  <c r="L11" i="7"/>
  <c r="K11" i="7"/>
  <c r="J11" i="7"/>
  <c r="I11" i="7"/>
  <c r="H11" i="7"/>
  <c r="M9" i="7"/>
  <c r="L9" i="7"/>
  <c r="K9" i="7"/>
  <c r="J9" i="7"/>
  <c r="I9" i="7"/>
  <c r="H9" i="7"/>
  <c r="M8" i="7"/>
  <c r="L8" i="7"/>
  <c r="K8" i="7"/>
  <c r="J8" i="7"/>
  <c r="I8" i="7"/>
  <c r="H8" i="7"/>
  <c r="M7" i="7"/>
  <c r="L7" i="7"/>
  <c r="K7" i="7"/>
  <c r="J7" i="7"/>
  <c r="I7" i="7"/>
  <c r="N7" i="7" s="1"/>
  <c r="G5" i="2" s="1"/>
  <c r="H7" i="7"/>
  <c r="M87" i="6"/>
  <c r="L87" i="6"/>
  <c r="K87" i="6"/>
  <c r="J87" i="6"/>
  <c r="I87" i="6"/>
  <c r="H87" i="6"/>
  <c r="M84" i="6"/>
  <c r="L84" i="6"/>
  <c r="K84" i="6"/>
  <c r="J84" i="6"/>
  <c r="N84" i="6" s="1"/>
  <c r="F72" i="2" s="1"/>
  <c r="I84" i="6"/>
  <c r="H84" i="6"/>
  <c r="M83" i="6"/>
  <c r="L83" i="6"/>
  <c r="K83" i="6"/>
  <c r="J83" i="6"/>
  <c r="I83" i="6"/>
  <c r="H83" i="6"/>
  <c r="M82" i="6"/>
  <c r="L82" i="6"/>
  <c r="K82" i="6"/>
  <c r="J82" i="6"/>
  <c r="I82" i="6"/>
  <c r="H82" i="6"/>
  <c r="M81" i="6"/>
  <c r="L81" i="6"/>
  <c r="K81" i="6"/>
  <c r="J81" i="6"/>
  <c r="I81" i="6"/>
  <c r="H81" i="6"/>
  <c r="M80" i="6"/>
  <c r="L80" i="6"/>
  <c r="K80" i="6"/>
  <c r="J80" i="6"/>
  <c r="N80" i="6" s="1"/>
  <c r="F68" i="2" s="1"/>
  <c r="I80" i="6"/>
  <c r="H80" i="6"/>
  <c r="M77" i="6"/>
  <c r="L77" i="6"/>
  <c r="K77" i="6"/>
  <c r="J77" i="6"/>
  <c r="I77" i="6"/>
  <c r="H77" i="6"/>
  <c r="M76" i="6"/>
  <c r="L76" i="6"/>
  <c r="K76" i="6"/>
  <c r="J76" i="6"/>
  <c r="I76" i="6"/>
  <c r="H76" i="6"/>
  <c r="M75" i="6"/>
  <c r="L75" i="6"/>
  <c r="K75" i="6"/>
  <c r="J75" i="6"/>
  <c r="I75" i="6"/>
  <c r="H75" i="6"/>
  <c r="M74" i="6"/>
  <c r="L74" i="6"/>
  <c r="K74" i="6"/>
  <c r="J74" i="6"/>
  <c r="N74" i="6" s="1"/>
  <c r="F63" i="2" s="1"/>
  <c r="I74" i="6"/>
  <c r="H74" i="6"/>
  <c r="M73" i="6"/>
  <c r="L73" i="6"/>
  <c r="K73" i="6"/>
  <c r="J73" i="6"/>
  <c r="I73" i="6"/>
  <c r="H73" i="6"/>
  <c r="M70" i="6"/>
  <c r="L70" i="6"/>
  <c r="K70" i="6"/>
  <c r="J70" i="6"/>
  <c r="I70" i="6"/>
  <c r="H70" i="6"/>
  <c r="M69" i="6"/>
  <c r="L69" i="6"/>
  <c r="K69" i="6"/>
  <c r="J69" i="6"/>
  <c r="I69" i="6"/>
  <c r="H69" i="6"/>
  <c r="M68" i="6"/>
  <c r="L68" i="6"/>
  <c r="K68" i="6"/>
  <c r="J68" i="6"/>
  <c r="N68" i="6" s="1"/>
  <c r="F58" i="2" s="1"/>
  <c r="I68" i="6"/>
  <c r="H68" i="6"/>
  <c r="M64" i="6"/>
  <c r="L64" i="6"/>
  <c r="K64" i="6"/>
  <c r="J64" i="6"/>
  <c r="I64" i="6"/>
  <c r="H64" i="6"/>
  <c r="M63" i="6"/>
  <c r="L63" i="6"/>
  <c r="K63" i="6"/>
  <c r="J63" i="6"/>
  <c r="I63" i="6"/>
  <c r="H63" i="6"/>
  <c r="M62" i="6"/>
  <c r="L62" i="6"/>
  <c r="K62" i="6"/>
  <c r="J62" i="6"/>
  <c r="I62" i="6"/>
  <c r="H62" i="6"/>
  <c r="M61" i="6"/>
  <c r="L61" i="6"/>
  <c r="K61" i="6"/>
  <c r="J61" i="6"/>
  <c r="N61" i="6" s="1"/>
  <c r="F52" i="2" s="1"/>
  <c r="I61" i="6"/>
  <c r="H61" i="6"/>
  <c r="M60" i="6"/>
  <c r="L60" i="6"/>
  <c r="K60" i="6"/>
  <c r="J60" i="6"/>
  <c r="I60" i="6"/>
  <c r="H60" i="6"/>
  <c r="M59" i="6"/>
  <c r="L59" i="6"/>
  <c r="K59" i="6"/>
  <c r="J59" i="6"/>
  <c r="I59" i="6"/>
  <c r="H59" i="6"/>
  <c r="M57" i="6"/>
  <c r="L57" i="6"/>
  <c r="K57" i="6"/>
  <c r="J57" i="6"/>
  <c r="I57" i="6"/>
  <c r="H57" i="6"/>
  <c r="M54" i="6"/>
  <c r="L54" i="6"/>
  <c r="K54" i="6"/>
  <c r="J54" i="6"/>
  <c r="N54" i="6" s="1"/>
  <c r="F46" i="2" s="1"/>
  <c r="I54" i="6"/>
  <c r="H54" i="6"/>
  <c r="M53" i="6"/>
  <c r="L53" i="6"/>
  <c r="K53" i="6"/>
  <c r="J53" i="6"/>
  <c r="I53" i="6"/>
  <c r="H53" i="6"/>
  <c r="M52" i="6"/>
  <c r="L52" i="6"/>
  <c r="K52" i="6"/>
  <c r="J52" i="6"/>
  <c r="I52" i="6"/>
  <c r="H52" i="6"/>
  <c r="M51" i="6"/>
  <c r="L51" i="6"/>
  <c r="K51" i="6"/>
  <c r="J51" i="6"/>
  <c r="I51" i="6"/>
  <c r="H51" i="6"/>
  <c r="M50" i="6"/>
  <c r="L50" i="6"/>
  <c r="K50" i="6"/>
  <c r="J50" i="6"/>
  <c r="N50" i="6" s="1"/>
  <c r="F42" i="2" s="1"/>
  <c r="I50" i="6"/>
  <c r="H50" i="6"/>
  <c r="M49" i="6"/>
  <c r="L49" i="6"/>
  <c r="K49" i="6"/>
  <c r="J49" i="6"/>
  <c r="I49" i="6"/>
  <c r="N49" i="6" s="1"/>
  <c r="F41" i="2" s="1"/>
  <c r="H49" i="6"/>
  <c r="M46" i="6"/>
  <c r="L46" i="6"/>
  <c r="K46" i="6"/>
  <c r="J46" i="6"/>
  <c r="I46" i="6"/>
  <c r="H46" i="6"/>
  <c r="M45" i="6"/>
  <c r="L45" i="6"/>
  <c r="K45" i="6"/>
  <c r="J45" i="6"/>
  <c r="I45" i="6"/>
  <c r="H45" i="6"/>
  <c r="M44" i="6"/>
  <c r="L44" i="6"/>
  <c r="K44" i="6"/>
  <c r="J44" i="6"/>
  <c r="N44" i="6" s="1"/>
  <c r="F37" i="2" s="1"/>
  <c r="I44" i="6"/>
  <c r="H44" i="6"/>
  <c r="M43" i="6"/>
  <c r="L43" i="6"/>
  <c r="K43" i="6"/>
  <c r="J43" i="6"/>
  <c r="I43" i="6"/>
  <c r="H43" i="6"/>
  <c r="M42" i="6"/>
  <c r="L42" i="6"/>
  <c r="K42" i="6"/>
  <c r="J42" i="6"/>
  <c r="I42" i="6"/>
  <c r="H42" i="6"/>
  <c r="M41" i="6"/>
  <c r="L41" i="6"/>
  <c r="K41" i="6"/>
  <c r="J41" i="6"/>
  <c r="I41" i="6"/>
  <c r="H41" i="6"/>
  <c r="M40" i="6"/>
  <c r="L40" i="6"/>
  <c r="K40" i="6"/>
  <c r="J40" i="6"/>
  <c r="I40" i="6"/>
  <c r="H40" i="6"/>
  <c r="M39" i="6"/>
  <c r="L39" i="6"/>
  <c r="K39" i="6"/>
  <c r="J39" i="6"/>
  <c r="I39" i="6"/>
  <c r="H39" i="6"/>
  <c r="M36" i="6"/>
  <c r="L36" i="6"/>
  <c r="K36" i="6"/>
  <c r="J36" i="6"/>
  <c r="I36" i="6"/>
  <c r="H36" i="6"/>
  <c r="M35" i="6"/>
  <c r="L35" i="6"/>
  <c r="K35" i="6"/>
  <c r="J35" i="6"/>
  <c r="I35" i="6"/>
  <c r="H35" i="6"/>
  <c r="M32" i="6"/>
  <c r="L32" i="6"/>
  <c r="K32" i="6"/>
  <c r="J32" i="6"/>
  <c r="I32" i="6"/>
  <c r="H32" i="6"/>
  <c r="M31" i="6"/>
  <c r="L31" i="6"/>
  <c r="K31" i="6"/>
  <c r="J31" i="6"/>
  <c r="I31" i="6"/>
  <c r="H31" i="6"/>
  <c r="M28" i="6"/>
  <c r="L28" i="6"/>
  <c r="K28" i="6"/>
  <c r="J28" i="6"/>
  <c r="I28" i="6"/>
  <c r="H28" i="6"/>
  <c r="M27" i="6"/>
  <c r="L27" i="6"/>
  <c r="K27" i="6"/>
  <c r="J27" i="6"/>
  <c r="I27" i="6"/>
  <c r="H27" i="6"/>
  <c r="M26" i="6"/>
  <c r="L26" i="6"/>
  <c r="K26" i="6"/>
  <c r="J26" i="6"/>
  <c r="I26" i="6"/>
  <c r="H26" i="6"/>
  <c r="M25" i="6"/>
  <c r="L25" i="6"/>
  <c r="K25" i="6"/>
  <c r="J25" i="6"/>
  <c r="I25" i="6"/>
  <c r="H25" i="6"/>
  <c r="M24" i="6"/>
  <c r="L24" i="6"/>
  <c r="K24" i="6"/>
  <c r="J24" i="6"/>
  <c r="I24" i="6"/>
  <c r="H24" i="6"/>
  <c r="M21" i="6"/>
  <c r="L21" i="6"/>
  <c r="K21" i="6"/>
  <c r="J21" i="6"/>
  <c r="I21" i="6"/>
  <c r="H21" i="6"/>
  <c r="M20" i="6"/>
  <c r="L20" i="6"/>
  <c r="K20" i="6"/>
  <c r="J20" i="6"/>
  <c r="I20" i="6"/>
  <c r="H20" i="6"/>
  <c r="M19" i="6"/>
  <c r="L19" i="6"/>
  <c r="K19" i="6"/>
  <c r="J19" i="6"/>
  <c r="I19" i="6"/>
  <c r="H19" i="6"/>
  <c r="M18" i="6"/>
  <c r="L18" i="6"/>
  <c r="K18" i="6"/>
  <c r="J18" i="6"/>
  <c r="I18" i="6"/>
  <c r="H18" i="6"/>
  <c r="M17" i="6"/>
  <c r="L17" i="6"/>
  <c r="K17" i="6"/>
  <c r="J17" i="6"/>
  <c r="I17" i="6"/>
  <c r="H17" i="6"/>
  <c r="M14" i="6"/>
  <c r="L14" i="6"/>
  <c r="K14" i="6"/>
  <c r="J14" i="6"/>
  <c r="I14" i="6"/>
  <c r="H14" i="6"/>
  <c r="M13" i="6"/>
  <c r="L13" i="6"/>
  <c r="K13" i="6"/>
  <c r="J13" i="6"/>
  <c r="I13" i="6"/>
  <c r="H13" i="6"/>
  <c r="M12" i="6"/>
  <c r="L12" i="6"/>
  <c r="K12" i="6"/>
  <c r="J12" i="6"/>
  <c r="I12" i="6"/>
  <c r="H12" i="6"/>
  <c r="M11" i="6"/>
  <c r="L11" i="6"/>
  <c r="K11" i="6"/>
  <c r="J11" i="6"/>
  <c r="I11" i="6"/>
  <c r="H11" i="6"/>
  <c r="M9" i="6"/>
  <c r="L9" i="6"/>
  <c r="K9" i="6"/>
  <c r="J9" i="6"/>
  <c r="I9" i="6"/>
  <c r="H9" i="6"/>
  <c r="M8" i="6"/>
  <c r="L8" i="6"/>
  <c r="K8" i="6"/>
  <c r="J8" i="6"/>
  <c r="I8" i="6"/>
  <c r="H8" i="6"/>
  <c r="M7" i="6"/>
  <c r="L7" i="6"/>
  <c r="K7" i="6"/>
  <c r="J7" i="6"/>
  <c r="I7" i="6"/>
  <c r="H7" i="6"/>
  <c r="M87" i="5"/>
  <c r="L87" i="5"/>
  <c r="K87" i="5"/>
  <c r="J87" i="5"/>
  <c r="I87" i="5"/>
  <c r="H87" i="5"/>
  <c r="M84" i="5"/>
  <c r="L84" i="5"/>
  <c r="K84" i="5"/>
  <c r="J84" i="5"/>
  <c r="I84" i="5"/>
  <c r="H84" i="5"/>
  <c r="M83" i="5"/>
  <c r="L83" i="5"/>
  <c r="K83" i="5"/>
  <c r="J83" i="5"/>
  <c r="N83" i="5" s="1"/>
  <c r="E71" i="2" s="1"/>
  <c r="I83" i="5"/>
  <c r="H83" i="5"/>
  <c r="M82" i="5"/>
  <c r="L82" i="5"/>
  <c r="K82" i="5"/>
  <c r="J82" i="5"/>
  <c r="I82" i="5"/>
  <c r="H82" i="5"/>
  <c r="M81" i="5"/>
  <c r="L81" i="5"/>
  <c r="K81" i="5"/>
  <c r="J81" i="5"/>
  <c r="I81" i="5"/>
  <c r="H81" i="5"/>
  <c r="M80" i="5"/>
  <c r="L80" i="5"/>
  <c r="K80" i="5"/>
  <c r="J80" i="5"/>
  <c r="I80" i="5"/>
  <c r="H80" i="5"/>
  <c r="M77" i="5"/>
  <c r="L77" i="5"/>
  <c r="K77" i="5"/>
  <c r="J77" i="5"/>
  <c r="N77" i="5" s="1"/>
  <c r="E66" i="2" s="1"/>
  <c r="I77" i="5"/>
  <c r="H77" i="5"/>
  <c r="M76" i="5"/>
  <c r="L76" i="5"/>
  <c r="K76" i="5"/>
  <c r="J76" i="5"/>
  <c r="I76" i="5"/>
  <c r="H76" i="5"/>
  <c r="M75" i="5"/>
  <c r="L75" i="5"/>
  <c r="K75" i="5"/>
  <c r="J75" i="5"/>
  <c r="I75" i="5"/>
  <c r="H75" i="5"/>
  <c r="M74" i="5"/>
  <c r="L74" i="5"/>
  <c r="K74" i="5"/>
  <c r="J74" i="5"/>
  <c r="I74" i="5"/>
  <c r="H74" i="5"/>
  <c r="M73" i="5"/>
  <c r="L73" i="5"/>
  <c r="K73" i="5"/>
  <c r="J73" i="5"/>
  <c r="N73" i="5" s="1"/>
  <c r="E62" i="2" s="1"/>
  <c r="I73" i="5"/>
  <c r="H73" i="5"/>
  <c r="M70" i="5"/>
  <c r="L70" i="5"/>
  <c r="K70" i="5"/>
  <c r="J70" i="5"/>
  <c r="I70" i="5"/>
  <c r="H70" i="5"/>
  <c r="M69" i="5"/>
  <c r="L69" i="5"/>
  <c r="K69" i="5"/>
  <c r="J69" i="5"/>
  <c r="I69" i="5"/>
  <c r="H69" i="5"/>
  <c r="M68" i="5"/>
  <c r="L68" i="5"/>
  <c r="K68" i="5"/>
  <c r="J68" i="5"/>
  <c r="I68" i="5"/>
  <c r="H68" i="5"/>
  <c r="M64" i="5"/>
  <c r="L64" i="5"/>
  <c r="K64" i="5"/>
  <c r="J64" i="5"/>
  <c r="N64" i="5" s="1"/>
  <c r="E55" i="2" s="1"/>
  <c r="I64" i="5"/>
  <c r="H64" i="5"/>
  <c r="M63" i="5"/>
  <c r="L63" i="5"/>
  <c r="K63" i="5"/>
  <c r="J63" i="5"/>
  <c r="I63" i="5"/>
  <c r="H63" i="5"/>
  <c r="M62" i="5"/>
  <c r="L62" i="5"/>
  <c r="K62" i="5"/>
  <c r="J62" i="5"/>
  <c r="I62" i="5"/>
  <c r="H62" i="5"/>
  <c r="M61" i="5"/>
  <c r="L61" i="5"/>
  <c r="K61" i="5"/>
  <c r="J61" i="5"/>
  <c r="I61" i="5"/>
  <c r="H61" i="5"/>
  <c r="M60" i="5"/>
  <c r="L60" i="5"/>
  <c r="K60" i="5"/>
  <c r="J60" i="5"/>
  <c r="N60" i="5" s="1"/>
  <c r="E51" i="2" s="1"/>
  <c r="I60" i="5"/>
  <c r="H60" i="5"/>
  <c r="M59" i="5"/>
  <c r="L59" i="5"/>
  <c r="K59" i="5"/>
  <c r="J59" i="5"/>
  <c r="I59" i="5"/>
  <c r="H59" i="5"/>
  <c r="M57" i="5"/>
  <c r="L57" i="5"/>
  <c r="K57" i="5"/>
  <c r="J57" i="5"/>
  <c r="I57" i="5"/>
  <c r="H57" i="5"/>
  <c r="M54" i="5"/>
  <c r="L54" i="5"/>
  <c r="K54" i="5"/>
  <c r="J54" i="5"/>
  <c r="I54" i="5"/>
  <c r="H54" i="5"/>
  <c r="M53" i="5"/>
  <c r="L53" i="5"/>
  <c r="K53" i="5"/>
  <c r="J53" i="5"/>
  <c r="N53" i="5" s="1"/>
  <c r="E45" i="2" s="1"/>
  <c r="I53" i="5"/>
  <c r="H53" i="5"/>
  <c r="M52" i="5"/>
  <c r="L52" i="5"/>
  <c r="K52" i="5"/>
  <c r="J52" i="5"/>
  <c r="I52" i="5"/>
  <c r="H52" i="5"/>
  <c r="M51" i="5"/>
  <c r="L51" i="5"/>
  <c r="K51" i="5"/>
  <c r="J51" i="5"/>
  <c r="I51" i="5"/>
  <c r="H51" i="5"/>
  <c r="M50" i="5"/>
  <c r="L50" i="5"/>
  <c r="K50" i="5"/>
  <c r="J50" i="5"/>
  <c r="I50" i="5"/>
  <c r="H50" i="5"/>
  <c r="M49" i="5"/>
  <c r="L49" i="5"/>
  <c r="K49" i="5"/>
  <c r="J49" i="5"/>
  <c r="N49" i="5" s="1"/>
  <c r="E41" i="2" s="1"/>
  <c r="I49" i="5"/>
  <c r="H49" i="5"/>
  <c r="M46" i="5"/>
  <c r="L46" i="5"/>
  <c r="K46" i="5"/>
  <c r="J46" i="5"/>
  <c r="I46" i="5"/>
  <c r="H46" i="5"/>
  <c r="M45" i="5"/>
  <c r="L45" i="5"/>
  <c r="K45" i="5"/>
  <c r="J45" i="5"/>
  <c r="I45" i="5"/>
  <c r="H45" i="5"/>
  <c r="M44" i="5"/>
  <c r="L44" i="5"/>
  <c r="K44" i="5"/>
  <c r="J44" i="5"/>
  <c r="I44" i="5"/>
  <c r="H44" i="5"/>
  <c r="M43" i="5"/>
  <c r="L43" i="5"/>
  <c r="K43" i="5"/>
  <c r="J43" i="5"/>
  <c r="N43" i="5" s="1"/>
  <c r="E36" i="2" s="1"/>
  <c r="I43" i="5"/>
  <c r="H43" i="5"/>
  <c r="M42" i="5"/>
  <c r="L42" i="5"/>
  <c r="K42" i="5"/>
  <c r="J42" i="5"/>
  <c r="I42" i="5"/>
  <c r="H42" i="5"/>
  <c r="M41" i="5"/>
  <c r="L41" i="5"/>
  <c r="K41" i="5"/>
  <c r="J41" i="5"/>
  <c r="I41" i="5"/>
  <c r="H41" i="5"/>
  <c r="M40" i="5"/>
  <c r="L40" i="5"/>
  <c r="K40" i="5"/>
  <c r="J40" i="5"/>
  <c r="I40" i="5"/>
  <c r="H40" i="5"/>
  <c r="M39" i="5"/>
  <c r="L39" i="5"/>
  <c r="K39" i="5"/>
  <c r="J39" i="5"/>
  <c r="N39" i="5" s="1"/>
  <c r="E32" i="2" s="1"/>
  <c r="I39" i="5"/>
  <c r="H39" i="5"/>
  <c r="M36" i="5"/>
  <c r="L36" i="5"/>
  <c r="K36" i="5"/>
  <c r="J36" i="5"/>
  <c r="I36" i="5"/>
  <c r="H36" i="5"/>
  <c r="M35" i="5"/>
  <c r="L35" i="5"/>
  <c r="K35" i="5"/>
  <c r="J35" i="5"/>
  <c r="I35" i="5"/>
  <c r="H35" i="5"/>
  <c r="M32" i="5"/>
  <c r="L32" i="5"/>
  <c r="K32" i="5"/>
  <c r="J32" i="5"/>
  <c r="I32" i="5"/>
  <c r="H32" i="5"/>
  <c r="M31" i="5"/>
  <c r="L31" i="5"/>
  <c r="K31" i="5"/>
  <c r="J31" i="5"/>
  <c r="N31" i="5" s="1"/>
  <c r="E26" i="2" s="1"/>
  <c r="I31" i="5"/>
  <c r="H31" i="5"/>
  <c r="M28" i="5"/>
  <c r="L28" i="5"/>
  <c r="K28" i="5"/>
  <c r="J28" i="5"/>
  <c r="I28" i="5"/>
  <c r="H28" i="5"/>
  <c r="M27" i="5"/>
  <c r="L27" i="5"/>
  <c r="K27" i="5"/>
  <c r="J27" i="5"/>
  <c r="I27" i="5"/>
  <c r="H27" i="5"/>
  <c r="M26" i="5"/>
  <c r="L26" i="5"/>
  <c r="K26" i="5"/>
  <c r="J26" i="5"/>
  <c r="I26" i="5"/>
  <c r="H26" i="5"/>
  <c r="M25" i="5"/>
  <c r="L25" i="5"/>
  <c r="K25" i="5"/>
  <c r="J25" i="5"/>
  <c r="N25" i="5" s="1"/>
  <c r="E21" i="2" s="1"/>
  <c r="I25" i="5"/>
  <c r="H25" i="5"/>
  <c r="M24" i="5"/>
  <c r="L24" i="5"/>
  <c r="K24" i="5"/>
  <c r="J24" i="5"/>
  <c r="I24" i="5"/>
  <c r="H24" i="5"/>
  <c r="M21" i="5"/>
  <c r="L21" i="5"/>
  <c r="K21" i="5"/>
  <c r="J21" i="5"/>
  <c r="I21" i="5"/>
  <c r="H21" i="5"/>
  <c r="M20" i="5"/>
  <c r="L20" i="5"/>
  <c r="K20" i="5"/>
  <c r="J20" i="5"/>
  <c r="I20" i="5"/>
  <c r="H20" i="5"/>
  <c r="M19" i="5"/>
  <c r="L19" i="5"/>
  <c r="K19" i="5"/>
  <c r="J19" i="5"/>
  <c r="N19" i="5" s="1"/>
  <c r="E16" i="2" s="1"/>
  <c r="I19" i="5"/>
  <c r="H19" i="5"/>
  <c r="M18" i="5"/>
  <c r="L18" i="5"/>
  <c r="K18" i="5"/>
  <c r="J18" i="5"/>
  <c r="I18" i="5"/>
  <c r="H18" i="5"/>
  <c r="M17" i="5"/>
  <c r="L17" i="5"/>
  <c r="K17" i="5"/>
  <c r="J17" i="5"/>
  <c r="I17" i="5"/>
  <c r="H17" i="5"/>
  <c r="M14" i="5"/>
  <c r="L14" i="5"/>
  <c r="K14" i="5"/>
  <c r="J14" i="5"/>
  <c r="I14" i="5"/>
  <c r="H14" i="5"/>
  <c r="M13" i="5"/>
  <c r="L13" i="5"/>
  <c r="K13" i="5"/>
  <c r="J13" i="5"/>
  <c r="N13" i="5" s="1"/>
  <c r="E11" i="2" s="1"/>
  <c r="I13" i="5"/>
  <c r="H13" i="5"/>
  <c r="M12" i="5"/>
  <c r="L12" i="5"/>
  <c r="K12" i="5"/>
  <c r="J12" i="5"/>
  <c r="I12" i="5"/>
  <c r="H12" i="5"/>
  <c r="M11" i="5"/>
  <c r="L11" i="5"/>
  <c r="K11" i="5"/>
  <c r="J11" i="5"/>
  <c r="I11" i="5"/>
  <c r="H11" i="5"/>
  <c r="M9" i="5"/>
  <c r="L9" i="5"/>
  <c r="K9" i="5"/>
  <c r="J9" i="5"/>
  <c r="I9" i="5"/>
  <c r="H9" i="5"/>
  <c r="M8" i="5"/>
  <c r="L8" i="5"/>
  <c r="K8" i="5"/>
  <c r="J8" i="5"/>
  <c r="N8" i="5" s="1"/>
  <c r="E6" i="2" s="1"/>
  <c r="I8" i="5"/>
  <c r="H8" i="5"/>
  <c r="M7" i="5"/>
  <c r="L7" i="5"/>
  <c r="K7" i="5"/>
  <c r="J7" i="5"/>
  <c r="I7" i="5"/>
  <c r="H7" i="5"/>
  <c r="M87" i="4"/>
  <c r="L87" i="4"/>
  <c r="K87" i="4"/>
  <c r="J87" i="4"/>
  <c r="N87" i="4" s="1"/>
  <c r="D74" i="2" s="1"/>
  <c r="D73" i="2" s="1"/>
  <c r="C13" i="3" s="1"/>
  <c r="I87" i="4"/>
  <c r="H87" i="4"/>
  <c r="M84" i="4"/>
  <c r="L84" i="4"/>
  <c r="K84" i="4"/>
  <c r="J84" i="4"/>
  <c r="I84" i="4"/>
  <c r="H84" i="4"/>
  <c r="M83" i="4"/>
  <c r="L83" i="4"/>
  <c r="K83" i="4"/>
  <c r="J83" i="4"/>
  <c r="I83" i="4"/>
  <c r="H83" i="4"/>
  <c r="M82" i="4"/>
  <c r="L82" i="4"/>
  <c r="K82" i="4"/>
  <c r="J82" i="4"/>
  <c r="I82" i="4"/>
  <c r="H82" i="4"/>
  <c r="M81" i="4"/>
  <c r="L81" i="4"/>
  <c r="K81" i="4"/>
  <c r="J81" i="4"/>
  <c r="N81" i="4" s="1"/>
  <c r="D69" i="2" s="1"/>
  <c r="I81" i="4"/>
  <c r="H81" i="4"/>
  <c r="M80" i="4"/>
  <c r="L80" i="4"/>
  <c r="K80" i="4"/>
  <c r="J80" i="4"/>
  <c r="I80" i="4"/>
  <c r="H80" i="4"/>
  <c r="M77" i="4"/>
  <c r="L77" i="4"/>
  <c r="K77" i="4"/>
  <c r="J77" i="4"/>
  <c r="I77" i="4"/>
  <c r="H77" i="4"/>
  <c r="M76" i="4"/>
  <c r="L76" i="4"/>
  <c r="K76" i="4"/>
  <c r="J76" i="4"/>
  <c r="I76" i="4"/>
  <c r="H76" i="4"/>
  <c r="M75" i="4"/>
  <c r="L75" i="4"/>
  <c r="K75" i="4"/>
  <c r="J75" i="4"/>
  <c r="N75" i="4" s="1"/>
  <c r="D64" i="2" s="1"/>
  <c r="I75" i="4"/>
  <c r="H75" i="4"/>
  <c r="M74" i="4"/>
  <c r="L74" i="4"/>
  <c r="K74" i="4"/>
  <c r="J74" i="4"/>
  <c r="I74" i="4"/>
  <c r="H74" i="4"/>
  <c r="M73" i="4"/>
  <c r="L73" i="4"/>
  <c r="K73" i="4"/>
  <c r="J73" i="4"/>
  <c r="I73" i="4"/>
  <c r="H73" i="4"/>
  <c r="M70" i="4"/>
  <c r="L70" i="4"/>
  <c r="K70" i="4"/>
  <c r="J70" i="4"/>
  <c r="I70" i="4"/>
  <c r="H70" i="4"/>
  <c r="M69" i="4"/>
  <c r="L69" i="4"/>
  <c r="K69" i="4"/>
  <c r="J69" i="4"/>
  <c r="N69" i="4" s="1"/>
  <c r="D59" i="2" s="1"/>
  <c r="I69" i="4"/>
  <c r="H69" i="4"/>
  <c r="M68" i="4"/>
  <c r="L68" i="4"/>
  <c r="K68" i="4"/>
  <c r="J68" i="4"/>
  <c r="I68" i="4"/>
  <c r="H68" i="4"/>
  <c r="M64" i="4"/>
  <c r="L64" i="4"/>
  <c r="K64" i="4"/>
  <c r="J64" i="4"/>
  <c r="I64" i="4"/>
  <c r="H64" i="4"/>
  <c r="M63" i="4"/>
  <c r="L63" i="4"/>
  <c r="K63" i="4"/>
  <c r="J63" i="4"/>
  <c r="I63" i="4"/>
  <c r="H63" i="4"/>
  <c r="M62" i="4"/>
  <c r="L62" i="4"/>
  <c r="K62" i="4"/>
  <c r="J62" i="4"/>
  <c r="N62" i="4" s="1"/>
  <c r="D53" i="2" s="1"/>
  <c r="I62" i="4"/>
  <c r="H62" i="4"/>
  <c r="M61" i="4"/>
  <c r="L61" i="4"/>
  <c r="K61" i="4"/>
  <c r="J61" i="4"/>
  <c r="I61" i="4"/>
  <c r="H61" i="4"/>
  <c r="M60" i="4"/>
  <c r="L60" i="4"/>
  <c r="K60" i="4"/>
  <c r="J60" i="4"/>
  <c r="I60" i="4"/>
  <c r="H60" i="4"/>
  <c r="M59" i="4"/>
  <c r="L59" i="4"/>
  <c r="K59" i="4"/>
  <c r="J59" i="4"/>
  <c r="I59" i="4"/>
  <c r="H59" i="4"/>
  <c r="M57" i="4"/>
  <c r="L57" i="4"/>
  <c r="K57" i="4"/>
  <c r="J57" i="4"/>
  <c r="N57" i="4" s="1"/>
  <c r="D48" i="2" s="1"/>
  <c r="I57" i="4"/>
  <c r="H57" i="4"/>
  <c r="M54" i="4"/>
  <c r="L54" i="4"/>
  <c r="K54" i="4"/>
  <c r="J54" i="4"/>
  <c r="I54" i="4"/>
  <c r="H54" i="4"/>
  <c r="M53" i="4"/>
  <c r="L53" i="4"/>
  <c r="K53" i="4"/>
  <c r="J53" i="4"/>
  <c r="I53" i="4"/>
  <c r="H53" i="4"/>
  <c r="M52" i="4"/>
  <c r="L52" i="4"/>
  <c r="K52" i="4"/>
  <c r="J52" i="4"/>
  <c r="I52" i="4"/>
  <c r="H52" i="4"/>
  <c r="M51" i="4"/>
  <c r="L51" i="4"/>
  <c r="K51" i="4"/>
  <c r="J51" i="4"/>
  <c r="N51" i="4" s="1"/>
  <c r="D43" i="2" s="1"/>
  <c r="I51" i="4"/>
  <c r="H51" i="4"/>
  <c r="M50" i="4"/>
  <c r="L50" i="4"/>
  <c r="K50" i="4"/>
  <c r="J50" i="4"/>
  <c r="I50" i="4"/>
  <c r="H50" i="4"/>
  <c r="M49" i="4"/>
  <c r="L49" i="4"/>
  <c r="K49" i="4"/>
  <c r="J49" i="4"/>
  <c r="I49" i="4"/>
  <c r="H49" i="4"/>
  <c r="M46" i="4"/>
  <c r="L46" i="4"/>
  <c r="K46" i="4"/>
  <c r="J46" i="4"/>
  <c r="I46" i="4"/>
  <c r="H46" i="4"/>
  <c r="M45" i="4"/>
  <c r="L45" i="4"/>
  <c r="K45" i="4"/>
  <c r="J45" i="4"/>
  <c r="N45" i="4" s="1"/>
  <c r="D38" i="2" s="1"/>
  <c r="I45" i="4"/>
  <c r="H45" i="4"/>
  <c r="M44" i="4"/>
  <c r="L44" i="4"/>
  <c r="K44" i="4"/>
  <c r="J44" i="4"/>
  <c r="I44" i="4"/>
  <c r="H44" i="4"/>
  <c r="M43" i="4"/>
  <c r="L43" i="4"/>
  <c r="K43" i="4"/>
  <c r="J43" i="4"/>
  <c r="I43" i="4"/>
  <c r="H43" i="4"/>
  <c r="M42" i="4"/>
  <c r="L42" i="4"/>
  <c r="K42" i="4"/>
  <c r="J42" i="4"/>
  <c r="I42" i="4"/>
  <c r="H42" i="4"/>
  <c r="M41" i="4"/>
  <c r="L41" i="4"/>
  <c r="K41" i="4"/>
  <c r="J41" i="4"/>
  <c r="N41" i="4" s="1"/>
  <c r="D34" i="2" s="1"/>
  <c r="I41" i="4"/>
  <c r="H41" i="4"/>
  <c r="M40" i="4"/>
  <c r="L40" i="4"/>
  <c r="K40" i="4"/>
  <c r="J40" i="4"/>
  <c r="I40" i="4"/>
  <c r="H40" i="4"/>
  <c r="M39" i="4"/>
  <c r="L39" i="4"/>
  <c r="K39" i="4"/>
  <c r="J39" i="4"/>
  <c r="I39" i="4"/>
  <c r="H39" i="4"/>
  <c r="M36" i="4"/>
  <c r="L36" i="4"/>
  <c r="K36" i="4"/>
  <c r="J36" i="4"/>
  <c r="I36" i="4"/>
  <c r="H36" i="4"/>
  <c r="M35" i="4"/>
  <c r="L35" i="4"/>
  <c r="K35" i="4"/>
  <c r="J35" i="4"/>
  <c r="N35" i="4" s="1"/>
  <c r="D29" i="2" s="1"/>
  <c r="I35" i="4"/>
  <c r="H35" i="4"/>
  <c r="M32" i="4"/>
  <c r="L32" i="4"/>
  <c r="K32" i="4"/>
  <c r="J32" i="4"/>
  <c r="I32" i="4"/>
  <c r="H32" i="4"/>
  <c r="M31" i="4"/>
  <c r="L31" i="4"/>
  <c r="K31" i="4"/>
  <c r="J31" i="4"/>
  <c r="I31" i="4"/>
  <c r="H31" i="4"/>
  <c r="M28" i="4"/>
  <c r="L28" i="4"/>
  <c r="K28" i="4"/>
  <c r="J28" i="4"/>
  <c r="I28" i="4"/>
  <c r="H28" i="4"/>
  <c r="M27" i="4"/>
  <c r="L27" i="4"/>
  <c r="K27" i="4"/>
  <c r="J27" i="4"/>
  <c r="N27" i="4" s="1"/>
  <c r="D23" i="2" s="1"/>
  <c r="I27" i="4"/>
  <c r="H27" i="4"/>
  <c r="M26" i="4"/>
  <c r="L26" i="4"/>
  <c r="K26" i="4"/>
  <c r="J26" i="4"/>
  <c r="I26" i="4"/>
  <c r="H26" i="4"/>
  <c r="M25" i="4"/>
  <c r="L25" i="4"/>
  <c r="K25" i="4"/>
  <c r="J25" i="4"/>
  <c r="I25" i="4"/>
  <c r="H25" i="4"/>
  <c r="M24" i="4"/>
  <c r="L24" i="4"/>
  <c r="K24" i="4"/>
  <c r="J24" i="4"/>
  <c r="I24" i="4"/>
  <c r="H24" i="4"/>
  <c r="M21" i="4"/>
  <c r="L21" i="4"/>
  <c r="K21" i="4"/>
  <c r="J21" i="4"/>
  <c r="N21" i="4" s="1"/>
  <c r="D18" i="2" s="1"/>
  <c r="I21" i="4"/>
  <c r="H21" i="4"/>
  <c r="M20" i="4"/>
  <c r="L20" i="4"/>
  <c r="K20" i="4"/>
  <c r="J20" i="4"/>
  <c r="I20" i="4"/>
  <c r="H20" i="4"/>
  <c r="M19" i="4"/>
  <c r="L19" i="4"/>
  <c r="K19" i="4"/>
  <c r="J19" i="4"/>
  <c r="I19" i="4"/>
  <c r="H19" i="4"/>
  <c r="M18" i="4"/>
  <c r="L18" i="4"/>
  <c r="K18" i="4"/>
  <c r="J18" i="4"/>
  <c r="I18" i="4"/>
  <c r="H18" i="4"/>
  <c r="M17" i="4"/>
  <c r="L17" i="4"/>
  <c r="K17" i="4"/>
  <c r="J17" i="4"/>
  <c r="N17" i="4" s="1"/>
  <c r="D14" i="2" s="1"/>
  <c r="I17" i="4"/>
  <c r="H17" i="4"/>
  <c r="M14" i="4"/>
  <c r="L14" i="4"/>
  <c r="K14" i="4"/>
  <c r="J14" i="4"/>
  <c r="I14" i="4"/>
  <c r="H14" i="4"/>
  <c r="M13" i="4"/>
  <c r="L13" i="4"/>
  <c r="K13" i="4"/>
  <c r="J13" i="4"/>
  <c r="I13" i="4"/>
  <c r="H13" i="4"/>
  <c r="M12" i="4"/>
  <c r="L12" i="4"/>
  <c r="K12" i="4"/>
  <c r="J12" i="4"/>
  <c r="I12" i="4"/>
  <c r="H12" i="4"/>
  <c r="M11" i="4"/>
  <c r="L11" i="4"/>
  <c r="K11" i="4"/>
  <c r="J11" i="4"/>
  <c r="N11" i="4" s="1"/>
  <c r="D9" i="2" s="1"/>
  <c r="I11" i="4"/>
  <c r="H11" i="4"/>
  <c r="M9" i="4"/>
  <c r="L9" i="4"/>
  <c r="K9" i="4"/>
  <c r="J9" i="4"/>
  <c r="I9" i="4"/>
  <c r="H9" i="4"/>
  <c r="M8" i="4"/>
  <c r="L8" i="4"/>
  <c r="K8" i="4"/>
  <c r="J8" i="4"/>
  <c r="I8" i="4"/>
  <c r="H8" i="4"/>
  <c r="M7" i="4"/>
  <c r="L7" i="4"/>
  <c r="K7" i="4"/>
  <c r="J7" i="4"/>
  <c r="I7" i="4"/>
  <c r="H7" i="4"/>
  <c r="H87" i="1"/>
  <c r="H84" i="1"/>
  <c r="H83" i="1"/>
  <c r="H82" i="1"/>
  <c r="H81" i="1"/>
  <c r="H80" i="1"/>
  <c r="H77" i="1"/>
  <c r="H76" i="1"/>
  <c r="H75" i="1"/>
  <c r="H74" i="1"/>
  <c r="H73" i="1"/>
  <c r="H70" i="1"/>
  <c r="H69" i="1"/>
  <c r="H68" i="1"/>
  <c r="H64" i="1"/>
  <c r="H63" i="1"/>
  <c r="H62" i="1"/>
  <c r="H61" i="1"/>
  <c r="H60" i="1"/>
  <c r="H59" i="1"/>
  <c r="H57" i="1"/>
  <c r="H54" i="1"/>
  <c r="H53" i="1"/>
  <c r="H52" i="1"/>
  <c r="H51" i="1"/>
  <c r="H50" i="1"/>
  <c r="H49" i="1"/>
  <c r="H46" i="1"/>
  <c r="H45" i="1"/>
  <c r="H44" i="1"/>
  <c r="H43" i="1"/>
  <c r="H42" i="1"/>
  <c r="H41" i="1"/>
  <c r="H40" i="1"/>
  <c r="H39" i="1"/>
  <c r="H36" i="1"/>
  <c r="H35" i="1"/>
  <c r="H32" i="1"/>
  <c r="H31" i="1"/>
  <c r="H28" i="1"/>
  <c r="H27" i="1"/>
  <c r="H26" i="1"/>
  <c r="H25" i="1"/>
  <c r="H24" i="1"/>
  <c r="H21" i="1"/>
  <c r="H20" i="1"/>
  <c r="H19" i="1"/>
  <c r="H18" i="1"/>
  <c r="H17" i="1"/>
  <c r="H14" i="1"/>
  <c r="H13" i="1"/>
  <c r="H12" i="1"/>
  <c r="H11" i="1"/>
  <c r="H9" i="1"/>
  <c r="H8" i="1"/>
  <c r="H7" i="1"/>
  <c r="M87" i="1"/>
  <c r="L87" i="1"/>
  <c r="K87" i="1"/>
  <c r="J87" i="1"/>
  <c r="I87" i="1"/>
  <c r="M84" i="1"/>
  <c r="L84" i="1"/>
  <c r="K84" i="1"/>
  <c r="J84" i="1"/>
  <c r="I84" i="1"/>
  <c r="M83" i="1"/>
  <c r="L83" i="1"/>
  <c r="K83" i="1"/>
  <c r="J83" i="1"/>
  <c r="I83" i="1"/>
  <c r="M82" i="1"/>
  <c r="L82" i="1"/>
  <c r="K82" i="1"/>
  <c r="J82" i="1"/>
  <c r="I82" i="1"/>
  <c r="M81" i="1"/>
  <c r="L81" i="1"/>
  <c r="K81" i="1"/>
  <c r="J81" i="1"/>
  <c r="I81" i="1"/>
  <c r="M80" i="1"/>
  <c r="L80" i="1"/>
  <c r="K80" i="1"/>
  <c r="J80" i="1"/>
  <c r="I80" i="1"/>
  <c r="M77" i="1"/>
  <c r="L77" i="1"/>
  <c r="K77" i="1"/>
  <c r="J77" i="1"/>
  <c r="I77" i="1"/>
  <c r="M76" i="1"/>
  <c r="L76" i="1"/>
  <c r="K76" i="1"/>
  <c r="J76" i="1"/>
  <c r="I76" i="1"/>
  <c r="M75" i="1"/>
  <c r="L75" i="1"/>
  <c r="K75" i="1"/>
  <c r="J75" i="1"/>
  <c r="I75" i="1"/>
  <c r="M74" i="1"/>
  <c r="L74" i="1"/>
  <c r="K74" i="1"/>
  <c r="J74" i="1"/>
  <c r="I74" i="1"/>
  <c r="M73" i="1"/>
  <c r="L73" i="1"/>
  <c r="K73" i="1"/>
  <c r="J73" i="1"/>
  <c r="I73" i="1"/>
  <c r="M70" i="1"/>
  <c r="L70" i="1"/>
  <c r="K70" i="1"/>
  <c r="J70" i="1"/>
  <c r="I70" i="1"/>
  <c r="N70" i="1" s="1"/>
  <c r="C60" i="2" s="1"/>
  <c r="I60" i="2" s="1"/>
  <c r="M69" i="1"/>
  <c r="L69" i="1"/>
  <c r="K69" i="1"/>
  <c r="J69" i="1"/>
  <c r="I69" i="1"/>
  <c r="M68" i="1"/>
  <c r="L68" i="1"/>
  <c r="K68" i="1"/>
  <c r="J68" i="1"/>
  <c r="I68" i="1"/>
  <c r="M64" i="1"/>
  <c r="L64" i="1"/>
  <c r="K64" i="1"/>
  <c r="J64" i="1"/>
  <c r="I64" i="1"/>
  <c r="M63" i="1"/>
  <c r="L63" i="1"/>
  <c r="K63" i="1"/>
  <c r="J63" i="1"/>
  <c r="I63" i="1"/>
  <c r="M62" i="1"/>
  <c r="L62" i="1"/>
  <c r="K62" i="1"/>
  <c r="J62" i="1"/>
  <c r="I62" i="1"/>
  <c r="M61" i="1"/>
  <c r="L61" i="1"/>
  <c r="K61" i="1"/>
  <c r="J61" i="1"/>
  <c r="I61" i="1"/>
  <c r="M60" i="1"/>
  <c r="L60" i="1"/>
  <c r="K60" i="1"/>
  <c r="J60" i="1"/>
  <c r="I60" i="1"/>
  <c r="M59" i="1"/>
  <c r="L59" i="1"/>
  <c r="K59" i="1"/>
  <c r="J59" i="1"/>
  <c r="I59" i="1"/>
  <c r="M57" i="1"/>
  <c r="L57" i="1"/>
  <c r="K57" i="1"/>
  <c r="J57" i="1"/>
  <c r="I57" i="1"/>
  <c r="M54" i="1"/>
  <c r="L54" i="1"/>
  <c r="K54" i="1"/>
  <c r="J54" i="1"/>
  <c r="I54" i="1"/>
  <c r="M53" i="1"/>
  <c r="L53" i="1"/>
  <c r="K53" i="1"/>
  <c r="J53" i="1"/>
  <c r="I53" i="1"/>
  <c r="M52" i="1"/>
  <c r="L52" i="1"/>
  <c r="K52" i="1"/>
  <c r="J52" i="1"/>
  <c r="I52" i="1"/>
  <c r="M51" i="1"/>
  <c r="L51" i="1"/>
  <c r="K51" i="1"/>
  <c r="J51" i="1"/>
  <c r="I51" i="1"/>
  <c r="M50" i="1"/>
  <c r="L50" i="1"/>
  <c r="K50" i="1"/>
  <c r="J50" i="1"/>
  <c r="I50" i="1"/>
  <c r="M49" i="1"/>
  <c r="L49" i="1"/>
  <c r="K49" i="1"/>
  <c r="J49" i="1"/>
  <c r="I49" i="1"/>
  <c r="M46" i="1"/>
  <c r="L46" i="1"/>
  <c r="K46" i="1"/>
  <c r="J46" i="1"/>
  <c r="I46" i="1"/>
  <c r="M45" i="1"/>
  <c r="L45" i="1"/>
  <c r="K45" i="1"/>
  <c r="J45" i="1"/>
  <c r="I45" i="1"/>
  <c r="M44" i="1"/>
  <c r="L44" i="1"/>
  <c r="K44" i="1"/>
  <c r="J44" i="1"/>
  <c r="I44" i="1"/>
  <c r="M43" i="1"/>
  <c r="L43" i="1"/>
  <c r="K43" i="1"/>
  <c r="J43" i="1"/>
  <c r="I43" i="1"/>
  <c r="M42" i="1"/>
  <c r="L42" i="1"/>
  <c r="K42" i="1"/>
  <c r="J42" i="1"/>
  <c r="I42" i="1"/>
  <c r="M41" i="1"/>
  <c r="L41" i="1"/>
  <c r="K41" i="1"/>
  <c r="J41" i="1"/>
  <c r="I41" i="1"/>
  <c r="M40" i="1"/>
  <c r="L40" i="1"/>
  <c r="K40" i="1"/>
  <c r="J40" i="1"/>
  <c r="I40" i="1"/>
  <c r="M39" i="1"/>
  <c r="L39" i="1"/>
  <c r="K39" i="1"/>
  <c r="J39" i="1"/>
  <c r="I39" i="1"/>
  <c r="M36" i="1"/>
  <c r="L36" i="1"/>
  <c r="K36" i="1"/>
  <c r="J36" i="1"/>
  <c r="I36" i="1"/>
  <c r="N36" i="1" s="1"/>
  <c r="C30" i="2" s="1"/>
  <c r="I30" i="2" s="1"/>
  <c r="M35" i="1"/>
  <c r="L35" i="1"/>
  <c r="K35" i="1"/>
  <c r="J35" i="1"/>
  <c r="I35" i="1"/>
  <c r="M32" i="1"/>
  <c r="L32" i="1"/>
  <c r="K32" i="1"/>
  <c r="J32" i="1"/>
  <c r="I32" i="1"/>
  <c r="M31" i="1"/>
  <c r="L31" i="1"/>
  <c r="K31" i="1"/>
  <c r="J31" i="1"/>
  <c r="I31" i="1"/>
  <c r="M28" i="1"/>
  <c r="L28" i="1"/>
  <c r="K28" i="1"/>
  <c r="J28" i="1"/>
  <c r="I28" i="1"/>
  <c r="M27" i="1"/>
  <c r="L27" i="1"/>
  <c r="K27" i="1"/>
  <c r="J27" i="1"/>
  <c r="I27" i="1"/>
  <c r="M26" i="1"/>
  <c r="L26" i="1"/>
  <c r="K26" i="1"/>
  <c r="J26" i="1"/>
  <c r="I26" i="1"/>
  <c r="M25" i="1"/>
  <c r="L25" i="1"/>
  <c r="K25" i="1"/>
  <c r="J25" i="1"/>
  <c r="I25" i="1"/>
  <c r="M24" i="1"/>
  <c r="L24" i="1"/>
  <c r="K24" i="1"/>
  <c r="J24" i="1"/>
  <c r="I24" i="1"/>
  <c r="M21" i="1"/>
  <c r="L21" i="1"/>
  <c r="K21" i="1"/>
  <c r="J21" i="1"/>
  <c r="I21" i="1"/>
  <c r="M20" i="1"/>
  <c r="L20" i="1"/>
  <c r="K20" i="1"/>
  <c r="J20" i="1"/>
  <c r="I20" i="1"/>
  <c r="M19" i="1"/>
  <c r="L19" i="1"/>
  <c r="K19" i="1"/>
  <c r="J19" i="1"/>
  <c r="I19" i="1"/>
  <c r="M18" i="1"/>
  <c r="L18" i="1"/>
  <c r="K18" i="1"/>
  <c r="J18" i="1"/>
  <c r="I18" i="1"/>
  <c r="M17" i="1"/>
  <c r="L17" i="1"/>
  <c r="K17" i="1"/>
  <c r="J17" i="1"/>
  <c r="I17" i="1"/>
  <c r="M14" i="1"/>
  <c r="L14" i="1"/>
  <c r="K14" i="1"/>
  <c r="J14" i="1"/>
  <c r="I14" i="1"/>
  <c r="M13" i="1"/>
  <c r="L13" i="1"/>
  <c r="K13" i="1"/>
  <c r="J13" i="1"/>
  <c r="I13" i="1"/>
  <c r="M12" i="1"/>
  <c r="L12" i="1"/>
  <c r="K12" i="1"/>
  <c r="J12" i="1"/>
  <c r="I12" i="1"/>
  <c r="M11" i="1"/>
  <c r="L11" i="1"/>
  <c r="K11" i="1"/>
  <c r="J11" i="1"/>
  <c r="I11" i="1"/>
  <c r="M9" i="1"/>
  <c r="L9" i="1"/>
  <c r="K9" i="1"/>
  <c r="J9" i="1"/>
  <c r="I9" i="1"/>
  <c r="M8" i="1"/>
  <c r="L8" i="1"/>
  <c r="K8" i="1"/>
  <c r="J8" i="1"/>
  <c r="I8" i="1"/>
  <c r="M7" i="1"/>
  <c r="L7" i="1"/>
  <c r="K7" i="1"/>
  <c r="J7" i="1"/>
  <c r="I7" i="1"/>
  <c r="C28" i="17" l="1"/>
  <c r="B6" i="18" s="1"/>
  <c r="I4" i="17"/>
  <c r="H2" i="18" s="1"/>
  <c r="C4" i="17"/>
  <c r="B2" i="18" s="1"/>
  <c r="I28" i="17"/>
  <c r="H6" i="18" s="1"/>
  <c r="N59" i="1"/>
  <c r="C50" i="2" s="1"/>
  <c r="N52" i="1"/>
  <c r="C44" i="2" s="1"/>
  <c r="I44" i="2" s="1"/>
  <c r="N42" i="1"/>
  <c r="C35" i="2" s="1"/>
  <c r="I35" i="2" s="1"/>
  <c r="N46" i="1"/>
  <c r="C39" i="2" s="1"/>
  <c r="I39" i="2" s="1"/>
  <c r="N28" i="1"/>
  <c r="C24" i="2" s="1"/>
  <c r="I24" i="2" s="1"/>
  <c r="H17" i="2"/>
  <c r="G17" i="2"/>
  <c r="N8" i="1"/>
  <c r="C6" i="2" s="1"/>
  <c r="I6" i="2" s="1"/>
  <c r="N19" i="1"/>
  <c r="C16" i="2" s="1"/>
  <c r="I16" i="2" s="1"/>
  <c r="N25" i="1"/>
  <c r="C21" i="2" s="1"/>
  <c r="I21" i="2" s="1"/>
  <c r="N31" i="1"/>
  <c r="C26" i="2" s="1"/>
  <c r="I26" i="2" s="1"/>
  <c r="N43" i="1"/>
  <c r="C36" i="2" s="1"/>
  <c r="I36" i="2" s="1"/>
  <c r="N49" i="1"/>
  <c r="C41" i="2" s="1"/>
  <c r="I41" i="2" s="1"/>
  <c r="N53" i="1"/>
  <c r="C45" i="2" s="1"/>
  <c r="I45" i="2" s="1"/>
  <c r="N60" i="1"/>
  <c r="C51" i="2" s="1"/>
  <c r="I51" i="2" s="1"/>
  <c r="N7" i="4"/>
  <c r="D5" i="2" s="1"/>
  <c r="N12" i="4"/>
  <c r="D10" i="2" s="1"/>
  <c r="N18" i="4"/>
  <c r="D15" i="2" s="1"/>
  <c r="N24" i="4"/>
  <c r="D20" i="2" s="1"/>
  <c r="N28" i="4"/>
  <c r="D24" i="2" s="1"/>
  <c r="N36" i="4"/>
  <c r="D30" i="2" s="1"/>
  <c r="N42" i="4"/>
  <c r="D35" i="2" s="1"/>
  <c r="N46" i="4"/>
  <c r="D39" i="2" s="1"/>
  <c r="N52" i="4"/>
  <c r="D44" i="2" s="1"/>
  <c r="N59" i="4"/>
  <c r="D50" i="2" s="1"/>
  <c r="N63" i="4"/>
  <c r="D54" i="2" s="1"/>
  <c r="N70" i="4"/>
  <c r="D60" i="2" s="1"/>
  <c r="N76" i="4"/>
  <c r="D65" i="2" s="1"/>
  <c r="N82" i="4"/>
  <c r="D70" i="2" s="1"/>
  <c r="N7" i="5"/>
  <c r="E5" i="2" s="1"/>
  <c r="E4" i="2" s="1"/>
  <c r="D2" i="3" s="1"/>
  <c r="N12" i="5"/>
  <c r="E10" i="2" s="1"/>
  <c r="N18" i="5"/>
  <c r="E15" i="2" s="1"/>
  <c r="N24" i="5"/>
  <c r="E20" i="2" s="1"/>
  <c r="N28" i="5"/>
  <c r="E24" i="2" s="1"/>
  <c r="N36" i="5"/>
  <c r="E30" i="2" s="1"/>
  <c r="N42" i="5"/>
  <c r="E35" i="2" s="1"/>
  <c r="N46" i="5"/>
  <c r="E39" i="2" s="1"/>
  <c r="N52" i="5"/>
  <c r="E44" i="2" s="1"/>
  <c r="N59" i="5"/>
  <c r="E50" i="2" s="1"/>
  <c r="N63" i="5"/>
  <c r="E54" i="2" s="1"/>
  <c r="N70" i="5"/>
  <c r="E60" i="2" s="1"/>
  <c r="N76" i="5"/>
  <c r="E65" i="2" s="1"/>
  <c r="N82" i="5"/>
  <c r="E70" i="2" s="1"/>
  <c r="N7" i="6"/>
  <c r="F5" i="2" s="1"/>
  <c r="N12" i="6"/>
  <c r="F10" i="2" s="1"/>
  <c r="N18" i="6"/>
  <c r="F15" i="2" s="1"/>
  <c r="N24" i="6"/>
  <c r="F20" i="2" s="1"/>
  <c r="N28" i="6"/>
  <c r="F24" i="2" s="1"/>
  <c r="N36" i="6"/>
  <c r="F30" i="2" s="1"/>
  <c r="N42" i="6"/>
  <c r="F35" i="2" s="1"/>
  <c r="N45" i="6"/>
  <c r="F38" i="2" s="1"/>
  <c r="N53" i="6"/>
  <c r="F45" i="2" s="1"/>
  <c r="N57" i="6"/>
  <c r="F48" i="2" s="1"/>
  <c r="N60" i="6"/>
  <c r="F51" i="2" s="1"/>
  <c r="N62" i="6"/>
  <c r="F53" i="2" s="1"/>
  <c r="N64" i="6"/>
  <c r="F55" i="2" s="1"/>
  <c r="N69" i="6"/>
  <c r="F59" i="2" s="1"/>
  <c r="N73" i="6"/>
  <c r="F62" i="2" s="1"/>
  <c r="N75" i="6"/>
  <c r="F64" i="2" s="1"/>
  <c r="N77" i="6"/>
  <c r="F66" i="2" s="1"/>
  <c r="N81" i="6"/>
  <c r="F69" i="2" s="1"/>
  <c r="N83" i="6"/>
  <c r="F71" i="2" s="1"/>
  <c r="N9" i="7"/>
  <c r="N14" i="7"/>
  <c r="N24" i="7"/>
  <c r="N28" i="7"/>
  <c r="N36" i="7"/>
  <c r="N42" i="7"/>
  <c r="N46" i="7"/>
  <c r="N52" i="7"/>
  <c r="N59" i="7"/>
  <c r="N63" i="7"/>
  <c r="N70" i="7"/>
  <c r="N74" i="7"/>
  <c r="D28" i="2"/>
  <c r="C6" i="3" s="1"/>
  <c r="N32" i="1"/>
  <c r="C27" i="2" s="1"/>
  <c r="I27" i="2" s="1"/>
  <c r="N40" i="1"/>
  <c r="C33" i="2" s="1"/>
  <c r="I33" i="2" s="1"/>
  <c r="N50" i="1"/>
  <c r="C42" i="2" s="1"/>
  <c r="I42" i="2" s="1"/>
  <c r="N54" i="1"/>
  <c r="C46" i="2" s="1"/>
  <c r="I46" i="2" s="1"/>
  <c r="N61" i="1"/>
  <c r="C52" i="2" s="1"/>
  <c r="I52" i="2" s="1"/>
  <c r="N68" i="1"/>
  <c r="C58" i="2" s="1"/>
  <c r="I58" i="2" s="1"/>
  <c r="N9" i="4"/>
  <c r="D7" i="2" s="1"/>
  <c r="N14" i="4"/>
  <c r="D12" i="2" s="1"/>
  <c r="N20" i="4"/>
  <c r="D17" i="2" s="1"/>
  <c r="N26" i="4"/>
  <c r="D22" i="2" s="1"/>
  <c r="N32" i="4"/>
  <c r="D27" i="2" s="1"/>
  <c r="N40" i="4"/>
  <c r="D33" i="2" s="1"/>
  <c r="N44" i="4"/>
  <c r="D37" i="2" s="1"/>
  <c r="N50" i="4"/>
  <c r="D42" i="2" s="1"/>
  <c r="N54" i="4"/>
  <c r="D46" i="2" s="1"/>
  <c r="N61" i="4"/>
  <c r="D52" i="2" s="1"/>
  <c r="N68" i="4"/>
  <c r="D58" i="2" s="1"/>
  <c r="D56" i="2" s="1"/>
  <c r="C10" i="3" s="1"/>
  <c r="N74" i="4"/>
  <c r="D63" i="2" s="1"/>
  <c r="N80" i="4"/>
  <c r="D68" i="2" s="1"/>
  <c r="N84" i="4"/>
  <c r="D72" i="2" s="1"/>
  <c r="N9" i="5"/>
  <c r="E7" i="2" s="1"/>
  <c r="N14" i="5"/>
  <c r="E12" i="2" s="1"/>
  <c r="N20" i="5"/>
  <c r="E17" i="2" s="1"/>
  <c r="N26" i="5"/>
  <c r="E22" i="2" s="1"/>
  <c r="N32" i="5"/>
  <c r="E27" i="2" s="1"/>
  <c r="N40" i="5"/>
  <c r="E33" i="2" s="1"/>
  <c r="E31" i="2" s="1"/>
  <c r="D7" i="3" s="1"/>
  <c r="N44" i="5"/>
  <c r="E37" i="2" s="1"/>
  <c r="N50" i="5"/>
  <c r="E42" i="2" s="1"/>
  <c r="N54" i="5"/>
  <c r="E46" i="2" s="1"/>
  <c r="N61" i="5"/>
  <c r="E52" i="2" s="1"/>
  <c r="N68" i="5"/>
  <c r="E58" i="2" s="1"/>
  <c r="N74" i="5"/>
  <c r="E63" i="2" s="1"/>
  <c r="N80" i="5"/>
  <c r="E68" i="2" s="1"/>
  <c r="N84" i="5"/>
  <c r="E72" i="2" s="1"/>
  <c r="N9" i="6"/>
  <c r="F7" i="2" s="1"/>
  <c r="N14" i="6"/>
  <c r="F12" i="2" s="1"/>
  <c r="N20" i="6"/>
  <c r="F17" i="2" s="1"/>
  <c r="N26" i="6"/>
  <c r="F22" i="2" s="1"/>
  <c r="N32" i="6"/>
  <c r="F27" i="2" s="1"/>
  <c r="N40" i="6"/>
  <c r="F33" i="2" s="1"/>
  <c r="N46" i="6"/>
  <c r="F39" i="2" s="1"/>
  <c r="N51" i="6"/>
  <c r="F43" i="2" s="1"/>
  <c r="F40" i="2" s="1"/>
  <c r="E8" i="3" s="1"/>
  <c r="N80" i="7"/>
  <c r="N84" i="7"/>
  <c r="N9" i="8"/>
  <c r="N14" i="8"/>
  <c r="N20" i="8"/>
  <c r="N26" i="8"/>
  <c r="N32" i="8"/>
  <c r="N40" i="8"/>
  <c r="N46" i="8"/>
  <c r="N52" i="8"/>
  <c r="N59" i="8"/>
  <c r="N63" i="8"/>
  <c r="N70" i="8"/>
  <c r="N76" i="8"/>
  <c r="H10" i="2"/>
  <c r="D13" i="2"/>
  <c r="C3" i="3" s="1"/>
  <c r="E25" i="2"/>
  <c r="D5" i="3" s="1"/>
  <c r="N21" i="1"/>
  <c r="C18" i="2" s="1"/>
  <c r="I18" i="2" s="1"/>
  <c r="N35" i="1"/>
  <c r="C29" i="2" s="1"/>
  <c r="C28" i="2" s="1"/>
  <c r="B6" i="3" s="1"/>
  <c r="N41" i="1"/>
  <c r="C34" i="2" s="1"/>
  <c r="I34" i="2" s="1"/>
  <c r="N45" i="1"/>
  <c r="C38" i="2" s="1"/>
  <c r="I38" i="2" s="1"/>
  <c r="N51" i="1"/>
  <c r="C43" i="2" s="1"/>
  <c r="I43" i="2" s="1"/>
  <c r="N57" i="1"/>
  <c r="C48" i="2" s="1"/>
  <c r="I48" i="2" s="1"/>
  <c r="N62" i="1"/>
  <c r="C53" i="2" s="1"/>
  <c r="I53" i="2" s="1"/>
  <c r="N69" i="1"/>
  <c r="C59" i="2" s="1"/>
  <c r="I59" i="2" s="1"/>
  <c r="N8" i="4"/>
  <c r="D6" i="2" s="1"/>
  <c r="N13" i="4"/>
  <c r="D11" i="2" s="1"/>
  <c r="N19" i="4"/>
  <c r="D16" i="2" s="1"/>
  <c r="N25" i="4"/>
  <c r="D21" i="2" s="1"/>
  <c r="N31" i="4"/>
  <c r="D26" i="2" s="1"/>
  <c r="D25" i="2" s="1"/>
  <c r="C5" i="3" s="1"/>
  <c r="N39" i="4"/>
  <c r="D32" i="2" s="1"/>
  <c r="D31" i="2" s="1"/>
  <c r="C7" i="3" s="1"/>
  <c r="N43" i="4"/>
  <c r="D36" i="2" s="1"/>
  <c r="N49" i="4"/>
  <c r="D41" i="2" s="1"/>
  <c r="N53" i="4"/>
  <c r="D45" i="2" s="1"/>
  <c r="N60" i="4"/>
  <c r="D51" i="2" s="1"/>
  <c r="D47" i="2" s="1"/>
  <c r="C9" i="3" s="1"/>
  <c r="N64" i="4"/>
  <c r="D55" i="2" s="1"/>
  <c r="N73" i="4"/>
  <c r="D62" i="2" s="1"/>
  <c r="N77" i="4"/>
  <c r="D66" i="2" s="1"/>
  <c r="N83" i="4"/>
  <c r="D71" i="2" s="1"/>
  <c r="N11" i="5"/>
  <c r="E9" i="2" s="1"/>
  <c r="N17" i="5"/>
  <c r="E14" i="2" s="1"/>
  <c r="E13" i="2" s="1"/>
  <c r="D3" i="3" s="1"/>
  <c r="N21" i="5"/>
  <c r="E18" i="2" s="1"/>
  <c r="N27" i="5"/>
  <c r="E23" i="2" s="1"/>
  <c r="N35" i="5"/>
  <c r="E29" i="2" s="1"/>
  <c r="E28" i="2" s="1"/>
  <c r="D6" i="3" s="1"/>
  <c r="N41" i="5"/>
  <c r="E34" i="2" s="1"/>
  <c r="N45" i="5"/>
  <c r="E38" i="2" s="1"/>
  <c r="N51" i="5"/>
  <c r="E43" i="2" s="1"/>
  <c r="E40" i="2" s="1"/>
  <c r="D8" i="3" s="1"/>
  <c r="N57" i="5"/>
  <c r="E48" i="2" s="1"/>
  <c r="N62" i="5"/>
  <c r="E53" i="2" s="1"/>
  <c r="N69" i="5"/>
  <c r="E59" i="2" s="1"/>
  <c r="N75" i="5"/>
  <c r="E64" i="2" s="1"/>
  <c r="E61" i="2" s="1"/>
  <c r="D11" i="3" s="1"/>
  <c r="N81" i="5"/>
  <c r="E69" i="2" s="1"/>
  <c r="N87" i="5"/>
  <c r="E74" i="2" s="1"/>
  <c r="E73" i="2" s="1"/>
  <c r="D13" i="3" s="1"/>
  <c r="N8" i="6"/>
  <c r="F6" i="2" s="1"/>
  <c r="N11" i="6"/>
  <c r="F9" i="2" s="1"/>
  <c r="N13" i="6"/>
  <c r="F11" i="2" s="1"/>
  <c r="N17" i="6"/>
  <c r="F14" i="2" s="1"/>
  <c r="N19" i="6"/>
  <c r="F16" i="2" s="1"/>
  <c r="N21" i="6"/>
  <c r="F18" i="2" s="1"/>
  <c r="N25" i="6"/>
  <c r="F21" i="2" s="1"/>
  <c r="N27" i="6"/>
  <c r="F23" i="2" s="1"/>
  <c r="N31" i="6"/>
  <c r="F26" i="2" s="1"/>
  <c r="F25" i="2" s="1"/>
  <c r="E5" i="3" s="1"/>
  <c r="N35" i="6"/>
  <c r="F29" i="2" s="1"/>
  <c r="F28" i="2" s="1"/>
  <c r="E6" i="3" s="1"/>
  <c r="N39" i="6"/>
  <c r="F32" i="2" s="1"/>
  <c r="N41" i="6"/>
  <c r="F34" i="2" s="1"/>
  <c r="N43" i="6"/>
  <c r="F36" i="2" s="1"/>
  <c r="N52" i="6"/>
  <c r="F44" i="2" s="1"/>
  <c r="N59" i="6"/>
  <c r="F50" i="2" s="1"/>
  <c r="N63" i="6"/>
  <c r="F54" i="2" s="1"/>
  <c r="N70" i="6"/>
  <c r="F60" i="2" s="1"/>
  <c r="N76" i="6"/>
  <c r="F65" i="2" s="1"/>
  <c r="N82" i="6"/>
  <c r="F70" i="2" s="1"/>
  <c r="N11" i="7"/>
  <c r="N17" i="7"/>
  <c r="N25" i="7"/>
  <c r="N31" i="7"/>
  <c r="N39" i="7"/>
  <c r="N43" i="7"/>
  <c r="N49" i="7"/>
  <c r="N53" i="7"/>
  <c r="N60" i="7"/>
  <c r="N64" i="7"/>
  <c r="N73" i="7"/>
  <c r="N77" i="7"/>
  <c r="N83" i="7"/>
  <c r="N8" i="8"/>
  <c r="N13" i="8"/>
  <c r="N19" i="8"/>
  <c r="N25" i="8"/>
  <c r="F56" i="2"/>
  <c r="E10" i="3" s="1"/>
  <c r="F67" i="2"/>
  <c r="E12" i="3" s="1"/>
  <c r="H15" i="2"/>
  <c r="G15" i="2"/>
  <c r="H18" i="2"/>
  <c r="G18" i="2"/>
  <c r="H23" i="2"/>
  <c r="G23" i="2"/>
  <c r="H29" i="2"/>
  <c r="G29" i="2"/>
  <c r="H34" i="2"/>
  <c r="G34" i="2"/>
  <c r="H38" i="2"/>
  <c r="G38" i="2"/>
  <c r="H43" i="2"/>
  <c r="G43" i="2"/>
  <c r="H48" i="2"/>
  <c r="G48" i="2"/>
  <c r="H53" i="2"/>
  <c r="G53" i="2"/>
  <c r="G59" i="2"/>
  <c r="H59" i="2"/>
  <c r="G64" i="2"/>
  <c r="H64" i="2"/>
  <c r="G69" i="2"/>
  <c r="H69" i="2"/>
  <c r="G74" i="2"/>
  <c r="G73" i="2" s="1"/>
  <c r="F13" i="3" s="1"/>
  <c r="H74" i="2"/>
  <c r="H73" i="2" s="1"/>
  <c r="G13" i="3" s="1"/>
  <c r="N35" i="8"/>
  <c r="N41" i="8"/>
  <c r="N49" i="8"/>
  <c r="N53" i="8"/>
  <c r="N60" i="8"/>
  <c r="N73" i="8"/>
  <c r="H5" i="2"/>
  <c r="N87" i="6"/>
  <c r="F74" i="2" s="1"/>
  <c r="F73" i="2" s="1"/>
  <c r="E13" i="3" s="1"/>
  <c r="N8" i="7"/>
  <c r="N13" i="7"/>
  <c r="N19" i="7"/>
  <c r="N26" i="7"/>
  <c r="N32" i="7"/>
  <c r="N40" i="7"/>
  <c r="N44" i="7"/>
  <c r="N50" i="7"/>
  <c r="N54" i="7"/>
  <c r="N61" i="7"/>
  <c r="N68" i="7"/>
  <c r="N76" i="7"/>
  <c r="N82" i="7"/>
  <c r="N7" i="8"/>
  <c r="N12" i="8"/>
  <c r="N18" i="8"/>
  <c r="N24" i="8"/>
  <c r="N28" i="8"/>
  <c r="N36" i="8"/>
  <c r="N42" i="8"/>
  <c r="N45" i="8"/>
  <c r="N51" i="8"/>
  <c r="N57" i="8"/>
  <c r="N62" i="8"/>
  <c r="N69" i="8"/>
  <c r="N75" i="8"/>
  <c r="N81" i="8"/>
  <c r="N82" i="8"/>
  <c r="N87" i="8"/>
  <c r="F40" i="17"/>
  <c r="E8" i="18" s="1"/>
  <c r="E40" i="17"/>
  <c r="D8" i="18" s="1"/>
  <c r="I13" i="17"/>
  <c r="H3" i="18" s="1"/>
  <c r="D61" i="17"/>
  <c r="C11" i="18" s="1"/>
  <c r="E67" i="17"/>
  <c r="D12" i="18" s="1"/>
  <c r="D19" i="17"/>
  <c r="C4" i="18" s="1"/>
  <c r="G28" i="17"/>
  <c r="F6" i="18" s="1"/>
  <c r="H66" i="17"/>
  <c r="H6" i="17"/>
  <c r="F47" i="17"/>
  <c r="E9" i="18" s="1"/>
  <c r="D13" i="17"/>
  <c r="C3" i="18" s="1"/>
  <c r="D4" i="17"/>
  <c r="C2" i="18" s="1"/>
  <c r="D40" i="17"/>
  <c r="C8" i="18" s="1"/>
  <c r="I47" i="17"/>
  <c r="H9" i="18" s="1"/>
  <c r="D47" i="17"/>
  <c r="C9" i="18" s="1"/>
  <c r="G58" i="17"/>
  <c r="H58" i="17"/>
  <c r="C31" i="17"/>
  <c r="B7" i="18" s="1"/>
  <c r="G37" i="17"/>
  <c r="H37" i="17"/>
  <c r="H72" i="17"/>
  <c r="G72" i="17"/>
  <c r="C40" i="17"/>
  <c r="B8" i="18" s="1"/>
  <c r="I41" i="17"/>
  <c r="I40" i="17" s="1"/>
  <c r="H8" i="18" s="1"/>
  <c r="C47" i="17"/>
  <c r="B9" i="18" s="1"/>
  <c r="C25" i="17"/>
  <c r="B5" i="18" s="1"/>
  <c r="I26" i="17"/>
  <c r="I25" i="17" s="1"/>
  <c r="H5" i="18" s="1"/>
  <c r="G15" i="17"/>
  <c r="H15" i="17"/>
  <c r="C13" i="17"/>
  <c r="B3" i="18" s="1"/>
  <c r="G7" i="17"/>
  <c r="H7" i="17"/>
  <c r="H46" i="17"/>
  <c r="G46" i="17"/>
  <c r="H68" i="17"/>
  <c r="G68" i="17"/>
  <c r="G67" i="17" s="1"/>
  <c r="F12" i="18" s="1"/>
  <c r="I31" i="17"/>
  <c r="H7" i="18" s="1"/>
  <c r="G59" i="17"/>
  <c r="H59" i="17"/>
  <c r="H22" i="17"/>
  <c r="H19" i="17" s="1"/>
  <c r="G4" i="18" s="1"/>
  <c r="G22" i="17"/>
  <c r="C61" i="17"/>
  <c r="B11" i="18" s="1"/>
  <c r="I62" i="17"/>
  <c r="I61" i="17" s="1"/>
  <c r="H11" i="18" s="1"/>
  <c r="F4" i="17"/>
  <c r="E2" i="18" s="1"/>
  <c r="H38" i="17"/>
  <c r="G38" i="17"/>
  <c r="G63" i="17"/>
  <c r="G61" i="17" s="1"/>
  <c r="F11" i="18" s="1"/>
  <c r="H63" i="17"/>
  <c r="H61" i="17" s="1"/>
  <c r="G11" i="18" s="1"/>
  <c r="G52" i="17"/>
  <c r="G47" i="17" s="1"/>
  <c r="F9" i="18" s="1"/>
  <c r="H52" i="17"/>
  <c r="H47" i="17" s="1"/>
  <c r="G9" i="18" s="1"/>
  <c r="C19" i="17"/>
  <c r="B4" i="18" s="1"/>
  <c r="H18" i="17"/>
  <c r="G18" i="17"/>
  <c r="G17" i="17"/>
  <c r="H17" i="17"/>
  <c r="G12" i="17"/>
  <c r="H12" i="17"/>
  <c r="H42" i="17"/>
  <c r="H40" i="17" s="1"/>
  <c r="G8" i="18" s="1"/>
  <c r="G42" i="17"/>
  <c r="G40" i="17" s="1"/>
  <c r="F8" i="18" s="1"/>
  <c r="G33" i="17"/>
  <c r="G31" i="17" s="1"/>
  <c r="F7" i="18" s="1"/>
  <c r="H33" i="17"/>
  <c r="H31" i="17" s="1"/>
  <c r="G7" i="18" s="1"/>
  <c r="H28" i="17"/>
  <c r="G6" i="18" s="1"/>
  <c r="F67" i="17"/>
  <c r="E12" i="18" s="1"/>
  <c r="D67" i="17"/>
  <c r="C12" i="18" s="1"/>
  <c r="C56" i="17"/>
  <c r="B10" i="18" s="1"/>
  <c r="I58" i="17"/>
  <c r="I56" i="17" s="1"/>
  <c r="H10" i="18" s="1"/>
  <c r="G19" i="17"/>
  <c r="F4" i="18" s="1"/>
  <c r="E19" i="17"/>
  <c r="D4" i="18" s="1"/>
  <c r="D31" i="17"/>
  <c r="C7" i="18" s="1"/>
  <c r="C67" i="17"/>
  <c r="B12" i="18" s="1"/>
  <c r="I68" i="17"/>
  <c r="I67" i="17" s="1"/>
  <c r="H12" i="18" s="1"/>
  <c r="I19" i="17"/>
  <c r="H4" i="18" s="1"/>
  <c r="G4" i="17"/>
  <c r="F2" i="18" s="1"/>
  <c r="G27" i="17"/>
  <c r="G25" i="17" s="1"/>
  <c r="F5" i="18" s="1"/>
  <c r="H27" i="17"/>
  <c r="H25" i="17" s="1"/>
  <c r="G5" i="18" s="1"/>
  <c r="E4" i="17"/>
  <c r="D2" i="18" s="1"/>
  <c r="N87" i="1"/>
  <c r="C74" i="2" s="1"/>
  <c r="I74" i="2" s="1"/>
  <c r="I73" i="2" s="1"/>
  <c r="H13" i="3" s="1"/>
  <c r="N84" i="1"/>
  <c r="C72" i="2" s="1"/>
  <c r="I72" i="2" s="1"/>
  <c r="N83" i="1"/>
  <c r="C71" i="2" s="1"/>
  <c r="I71" i="2" s="1"/>
  <c r="N82" i="1"/>
  <c r="C70" i="2" s="1"/>
  <c r="I70" i="2" s="1"/>
  <c r="N81" i="1"/>
  <c r="C69" i="2" s="1"/>
  <c r="I69" i="2" s="1"/>
  <c r="N80" i="1"/>
  <c r="C68" i="2" s="1"/>
  <c r="I68" i="2" s="1"/>
  <c r="N77" i="1"/>
  <c r="C66" i="2" s="1"/>
  <c r="I66" i="2" s="1"/>
  <c r="N76" i="1"/>
  <c r="C65" i="2" s="1"/>
  <c r="I65" i="2" s="1"/>
  <c r="N75" i="1"/>
  <c r="C64" i="2" s="1"/>
  <c r="I64" i="2" s="1"/>
  <c r="N74" i="1"/>
  <c r="C63" i="2" s="1"/>
  <c r="I63" i="2" s="1"/>
  <c r="N73" i="1"/>
  <c r="C62" i="2" s="1"/>
  <c r="I62" i="2" s="1"/>
  <c r="N64" i="1"/>
  <c r="C55" i="2" s="1"/>
  <c r="I55" i="2" s="1"/>
  <c r="N63" i="1"/>
  <c r="C54" i="2" s="1"/>
  <c r="I54" i="2" s="1"/>
  <c r="N44" i="1"/>
  <c r="C37" i="2" s="1"/>
  <c r="I37" i="2" s="1"/>
  <c r="N39" i="1"/>
  <c r="C32" i="2" s="1"/>
  <c r="I32" i="2" s="1"/>
  <c r="N27" i="1"/>
  <c r="C23" i="2" s="1"/>
  <c r="I23" i="2" s="1"/>
  <c r="N26" i="1"/>
  <c r="C22" i="2" s="1"/>
  <c r="I22" i="2" s="1"/>
  <c r="N24" i="1"/>
  <c r="C20" i="2" s="1"/>
  <c r="I20" i="2" s="1"/>
  <c r="N20" i="1"/>
  <c r="C17" i="2" s="1"/>
  <c r="I17" i="2" s="1"/>
  <c r="N18" i="1"/>
  <c r="C15" i="2" s="1"/>
  <c r="I15" i="2" s="1"/>
  <c r="C25" i="2"/>
  <c r="B5" i="3" s="1"/>
  <c r="I50" i="2"/>
  <c r="F4" i="2"/>
  <c r="E2" i="3" s="1"/>
  <c r="N14" i="1"/>
  <c r="C12" i="2" s="1"/>
  <c r="I12" i="2" s="1"/>
  <c r="N17" i="1"/>
  <c r="C14" i="2" s="1"/>
  <c r="N13" i="1"/>
  <c r="C11" i="2" s="1"/>
  <c r="I11" i="2" s="1"/>
  <c r="N12" i="1"/>
  <c r="C10" i="2" s="1"/>
  <c r="I10" i="2" s="1"/>
  <c r="N11" i="1"/>
  <c r="C9" i="2" s="1"/>
  <c r="I9" i="2" s="1"/>
  <c r="N9" i="1"/>
  <c r="C7" i="2" s="1"/>
  <c r="I7" i="2" s="1"/>
  <c r="N7" i="1"/>
  <c r="C5" i="2" s="1"/>
  <c r="I5" i="2" s="1"/>
  <c r="C40" i="2" l="1"/>
  <c r="B8" i="3" s="1"/>
  <c r="I25" i="2"/>
  <c r="H5" i="3" s="1"/>
  <c r="C73" i="2"/>
  <c r="B13" i="3" s="1"/>
  <c r="F61" i="2"/>
  <c r="E11" i="3" s="1"/>
  <c r="H4" i="17"/>
  <c r="G2" i="18" s="1"/>
  <c r="H70" i="2"/>
  <c r="G70" i="2"/>
  <c r="H46" i="2"/>
  <c r="G46" i="2"/>
  <c r="H27" i="2"/>
  <c r="G27" i="2"/>
  <c r="H6" i="2"/>
  <c r="G6" i="2"/>
  <c r="H28" i="2"/>
  <c r="G6" i="3" s="1"/>
  <c r="H55" i="2"/>
  <c r="G55" i="2"/>
  <c r="G36" i="2"/>
  <c r="H36" i="2"/>
  <c r="H14" i="2"/>
  <c r="G14" i="2"/>
  <c r="E67" i="2"/>
  <c r="D12" i="3" s="1"/>
  <c r="H60" i="2"/>
  <c r="G60" i="2"/>
  <c r="G39" i="2"/>
  <c r="H39" i="2"/>
  <c r="H20" i="2"/>
  <c r="G20" i="2"/>
  <c r="F47" i="2"/>
  <c r="E9" i="3" s="1"/>
  <c r="E19" i="2"/>
  <c r="D4" i="3" s="1"/>
  <c r="H62" i="2"/>
  <c r="G62" i="2"/>
  <c r="G41" i="2"/>
  <c r="G40" i="2" s="1"/>
  <c r="F8" i="3" s="1"/>
  <c r="H41" i="2"/>
  <c r="H21" i="2"/>
  <c r="G21" i="2"/>
  <c r="H63" i="2"/>
  <c r="G63" i="2"/>
  <c r="G44" i="2"/>
  <c r="H44" i="2"/>
  <c r="G24" i="2"/>
  <c r="H24" i="2"/>
  <c r="C56" i="2"/>
  <c r="B10" i="3" s="1"/>
  <c r="I29" i="2"/>
  <c r="I28" i="2" s="1"/>
  <c r="H6" i="3" s="1"/>
  <c r="G65" i="2"/>
  <c r="H65" i="2"/>
  <c r="H42" i="2"/>
  <c r="G42" i="2"/>
  <c r="H22" i="2"/>
  <c r="G22" i="2"/>
  <c r="H71" i="2"/>
  <c r="G71" i="2"/>
  <c r="G51" i="2"/>
  <c r="H51" i="2"/>
  <c r="G32" i="2"/>
  <c r="H32" i="2"/>
  <c r="H9" i="2"/>
  <c r="G9" i="2"/>
  <c r="F13" i="2"/>
  <c r="E3" i="3" s="1"/>
  <c r="D61" i="2"/>
  <c r="C11" i="3" s="1"/>
  <c r="D40" i="2"/>
  <c r="C8" i="3" s="1"/>
  <c r="H72" i="2"/>
  <c r="G72" i="2"/>
  <c r="G54" i="2"/>
  <c r="H54" i="2"/>
  <c r="G35" i="2"/>
  <c r="H35" i="2"/>
  <c r="H12" i="2"/>
  <c r="G12" i="2"/>
  <c r="D4" i="2"/>
  <c r="C2" i="3" s="1"/>
  <c r="G13" i="17"/>
  <c r="F3" i="18" s="1"/>
  <c r="H52" i="2"/>
  <c r="G52" i="2"/>
  <c r="H33" i="2"/>
  <c r="G33" i="2"/>
  <c r="G11" i="2"/>
  <c r="H11" i="2"/>
  <c r="H13" i="17"/>
  <c r="G3" i="18" s="1"/>
  <c r="H58" i="2"/>
  <c r="G58" i="2"/>
  <c r="G56" i="2" s="1"/>
  <c r="F10" i="3" s="1"/>
  <c r="H37" i="2"/>
  <c r="G37" i="2"/>
  <c r="G16" i="2"/>
  <c r="H16" i="2"/>
  <c r="H66" i="2"/>
  <c r="G66" i="2"/>
  <c r="H45" i="2"/>
  <c r="G45" i="2"/>
  <c r="H26" i="2"/>
  <c r="H25" i="2" s="1"/>
  <c r="G5" i="3" s="1"/>
  <c r="G26" i="2"/>
  <c r="F31" i="2"/>
  <c r="E7" i="3" s="1"/>
  <c r="E47" i="2"/>
  <c r="D9" i="3" s="1"/>
  <c r="H68" i="2"/>
  <c r="H67" i="2" s="1"/>
  <c r="G12" i="3" s="1"/>
  <c r="G68" i="2"/>
  <c r="E56" i="2"/>
  <c r="D10" i="3" s="1"/>
  <c r="D67" i="2"/>
  <c r="C12" i="3" s="1"/>
  <c r="G50" i="2"/>
  <c r="G47" i="2" s="1"/>
  <c r="F9" i="3" s="1"/>
  <c r="H50" i="2"/>
  <c r="H47" i="2" s="1"/>
  <c r="G9" i="3" s="1"/>
  <c r="H30" i="2"/>
  <c r="G30" i="2"/>
  <c r="G28" i="2" s="1"/>
  <c r="F6" i="3" s="1"/>
  <c r="H7" i="2"/>
  <c r="G7" i="2"/>
  <c r="F19" i="2"/>
  <c r="E4" i="3" s="1"/>
  <c r="D19" i="2"/>
  <c r="C4" i="3" s="1"/>
  <c r="H56" i="17"/>
  <c r="G10" i="18" s="1"/>
  <c r="H67" i="17"/>
  <c r="G12" i="18" s="1"/>
  <c r="G56" i="17"/>
  <c r="F10" i="18" s="1"/>
  <c r="C67" i="2"/>
  <c r="B12" i="3" s="1"/>
  <c r="C61" i="2"/>
  <c r="B11" i="3" s="1"/>
  <c r="C47" i="2"/>
  <c r="B9" i="3" s="1"/>
  <c r="C31" i="2"/>
  <c r="B7" i="3" s="1"/>
  <c r="C19" i="2"/>
  <c r="B4" i="3" s="1"/>
  <c r="I19" i="2"/>
  <c r="H4" i="3" s="1"/>
  <c r="C13" i="2"/>
  <c r="B3" i="3" s="1"/>
  <c r="I14" i="2"/>
  <c r="I4" i="2"/>
  <c r="H2" i="3" s="1"/>
  <c r="I56" i="2"/>
  <c r="H10" i="3" s="1"/>
  <c r="I40" i="2"/>
  <c r="H8" i="3" s="1"/>
  <c r="I67" i="2"/>
  <c r="H12" i="3" s="1"/>
  <c r="I47" i="2"/>
  <c r="H9" i="3" s="1"/>
  <c r="I31" i="2"/>
  <c r="H7" i="3" s="1"/>
  <c r="C4" i="2"/>
  <c r="B2" i="3" s="1"/>
  <c r="I13" i="2"/>
  <c r="H3" i="3" s="1"/>
  <c r="I61" i="2"/>
  <c r="H11" i="3" s="1"/>
  <c r="H31" i="2" l="1"/>
  <c r="G7" i="3" s="1"/>
  <c r="G61" i="2"/>
  <c r="F11" i="3" s="1"/>
  <c r="H19" i="2"/>
  <c r="G4" i="3" s="1"/>
  <c r="H56" i="2"/>
  <c r="G10" i="3" s="1"/>
  <c r="G31" i="2"/>
  <c r="F7" i="3" s="1"/>
  <c r="H61" i="2"/>
  <c r="G11" i="3" s="1"/>
  <c r="G13" i="2"/>
  <c r="F3" i="3" s="1"/>
  <c r="G4" i="2"/>
  <c r="F2" i="3" s="1"/>
  <c r="G67" i="2"/>
  <c r="F12" i="3" s="1"/>
  <c r="G25" i="2"/>
  <c r="F5" i="3" s="1"/>
  <c r="H40" i="2"/>
  <c r="G8" i="3" s="1"/>
  <c r="G19" i="2"/>
  <c r="F4" i="3" s="1"/>
  <c r="H13" i="2"/>
  <c r="G3" i="3" s="1"/>
  <c r="H4" i="2"/>
  <c r="G2" i="3" s="1"/>
</calcChain>
</file>

<file path=xl/comments1.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10.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11.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12.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2.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3.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4.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5.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6.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7.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8.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comments9.xml><?xml version="1.0" encoding="utf-8"?>
<comments xmlns="http://schemas.openxmlformats.org/spreadsheetml/2006/main">
  <authors>
    <author>SAP Stijn (OPS/BRA)</author>
  </authors>
  <commentList>
    <comment ref="C3" authorId="0" shapeId="0">
      <text>
        <r>
          <rPr>
            <sz val="8"/>
            <color indexed="81"/>
            <rFont val="Verdana"/>
            <family val="2"/>
          </rPr>
          <t>Per stelling mag u slechts één vakje invullen.
Het rode vakje naast de beoordeling wordt groen als u correct hebt ingevuld.</t>
        </r>
      </text>
    </comment>
  </commentList>
</comments>
</file>

<file path=xl/sharedStrings.xml><?xml version="1.0" encoding="utf-8"?>
<sst xmlns="http://schemas.openxmlformats.org/spreadsheetml/2006/main" count="1959" uniqueCount="155">
  <si>
    <t>Beoordeling</t>
  </si>
  <si>
    <t>Intrapersoonlijke kwaliteiten</t>
  </si>
  <si>
    <t>1.</t>
  </si>
  <si>
    <t>Ik ben gemotiveerd om zelf onderwijs te ontwikkelen.</t>
  </si>
  <si>
    <t>--</t>
  </si>
  <si>
    <t>-</t>
  </si>
  <si>
    <t>+/-</t>
  </si>
  <si>
    <t>+</t>
  </si>
  <si>
    <t>++</t>
  </si>
  <si>
    <t>2.</t>
  </si>
  <si>
    <t>Ik zie de meerwaarde van zelf onderwijs ontwikkelen voor mijzelf, de studenten en de instelling.</t>
  </si>
  <si>
    <t>3.</t>
  </si>
  <si>
    <t>Ik heb ervaring met onderwijsontwikkeling/curriculumontwerpen.</t>
  </si>
  <si>
    <t>4.</t>
  </si>
  <si>
    <t>Als ik zelf onderwijs ontwikkel...</t>
  </si>
  <si>
    <t>4.a</t>
  </si>
  <si>
    <t>...reflecteer ik op mijn aanpak en of die ook beter kan.</t>
  </si>
  <si>
    <t>4.b</t>
  </si>
  <si>
    <t>...controleer ik of de opbrengsten aan de verwachtingen voldoen.</t>
  </si>
  <si>
    <t>5.</t>
  </si>
  <si>
    <t>Ik ben veranderingsbekwaam.</t>
  </si>
  <si>
    <t>6.</t>
  </si>
  <si>
    <t>Ik kan planmatig handelen.</t>
  </si>
  <si>
    <t>Interpersoonlijke kwaliteiten</t>
  </si>
  <si>
    <t>7.</t>
  </si>
  <si>
    <t>Ik communiceer gemakkelijk met collega’s en leidinggevenden.</t>
  </si>
  <si>
    <t>8.</t>
  </si>
  <si>
    <t>Ik kan met succes onderhandelen.</t>
  </si>
  <si>
    <t>9.</t>
  </si>
  <si>
    <t>Ik werk graag en effectief samen met collega's.</t>
  </si>
  <si>
    <t>10.</t>
  </si>
  <si>
    <t>Ik kan collegiaal feedback geven en ontvangen.</t>
  </si>
  <si>
    <t>11.</t>
  </si>
  <si>
    <t>Ik kan tactisch optreden.</t>
  </si>
  <si>
    <t>Procesmatig handelen</t>
  </si>
  <si>
    <t>12.</t>
  </si>
  <si>
    <t>Ik sta open voor nieuwe ideeën en inzichten.</t>
  </si>
  <si>
    <t>13.</t>
  </si>
  <si>
    <t>Ik heb een kritische instelling.</t>
  </si>
  <si>
    <t>14.</t>
  </si>
  <si>
    <t>Als ik zelf onderwijs ontwikkel, raadpleeg ik recente onderzoeksinzichten.</t>
  </si>
  <si>
    <t>15.</t>
  </si>
  <si>
    <t>Ik kan collega's motiveren.</t>
  </si>
  <si>
    <t>16.</t>
  </si>
  <si>
    <t>Ik kan collega's leiding geven.</t>
  </si>
  <si>
    <t>Vakinhoudelijke deskundigheid</t>
  </si>
  <si>
    <t>17.</t>
  </si>
  <si>
    <t>Ik houd mijn vakinhoudelijke deskundigheid op peil.</t>
  </si>
  <si>
    <t>18.</t>
  </si>
  <si>
    <t>Ik weet wat studenten moeilijk vinden aan mijn vak(ken).</t>
  </si>
  <si>
    <t>Vakdidactische deskundigheid</t>
  </si>
  <si>
    <t>19.</t>
  </si>
  <si>
    <t>Ik beschik over een gevarieerd didactisch repertoire.</t>
  </si>
  <si>
    <t>20.</t>
  </si>
  <si>
    <t>Ik heb zicht op beschikbare methodes en ken hun sterke en zwakke punten.</t>
  </si>
  <si>
    <t>TPACK</t>
  </si>
  <si>
    <t>21.</t>
  </si>
  <si>
    <t>De inzet van ICT in het onderwijs is voor mij belangrijk.</t>
  </si>
  <si>
    <t>22.</t>
  </si>
  <si>
    <t xml:space="preserve">Ik ben vertrouwd met het TPACK-kader. </t>
  </si>
  <si>
    <t>23.</t>
  </si>
  <si>
    <t>Ik ben vertrouwd met ICT-toepassingen in mijn vakgebied.</t>
  </si>
  <si>
    <t>24.</t>
  </si>
  <si>
    <t>Mijn studenten zijn vertrouwd met ICT-toepassingen in het vakgebied.</t>
  </si>
  <si>
    <t>25.</t>
  </si>
  <si>
    <t>Ik ben vertrouwd met ICT-toepassingen in mijn didactisch handelen.</t>
  </si>
  <si>
    <t>26.</t>
  </si>
  <si>
    <t>Mijn studenten zijn vertrouwd met ICT-toepassingen in hun didactisch handelen.</t>
  </si>
  <si>
    <t>27.</t>
  </si>
  <si>
    <t>Ik houd rekening met de context bij de inzet van ICT in mijn onderwijs. (infrastructuur, ICT-vaardigheden van de doelgroep, …)</t>
  </si>
  <si>
    <t>28.</t>
  </si>
  <si>
    <t>Mijn studenten houden rekening met de context bij de inzet van ICT in hun onderwijs.</t>
  </si>
  <si>
    <t>Curriculair planmatig handelen</t>
  </si>
  <si>
    <t>29.</t>
  </si>
  <si>
    <t>Ik kan vooraf de eisen formuleren waaraan zelf te ontwikkelen onderwijs moet beantwoorden.</t>
  </si>
  <si>
    <t>30.</t>
  </si>
  <si>
    <t>Ik kom vlot op ideeën voor zelf te ontwikkelen onderwijs.</t>
  </si>
  <si>
    <t>31.</t>
  </si>
  <si>
    <t xml:space="preserve">Ik weet welke stappen nodig zijn om zelf onderwijs te ontwikkelen en ik kan het ontwikkelproces daarnaar inrichten. </t>
  </si>
  <si>
    <t>32.</t>
  </si>
  <si>
    <t>Ik kan (onvoorziene) keuzes die ik gedurende het ontwikkelproces maak, onderbouwen en verantwoorden.</t>
  </si>
  <si>
    <t>33.</t>
  </si>
  <si>
    <t>Ik kan evaluatie (bijv. peer review) van zelf ontwikkeld onderwijs plannen en uitvoeren.</t>
  </si>
  <si>
    <t>34.</t>
  </si>
  <si>
    <t xml:space="preserve">Ik weet welke stappen nodig zijn om zelf onderwijs te implementeren en ik kan het implementatieproces daarnaar inrichten. </t>
  </si>
  <si>
    <t>Inhoudelijk consistent handelen</t>
  </si>
  <si>
    <t>35.</t>
  </si>
  <si>
    <t xml:space="preserve">Als ik zelf onderwijs ontwikkel, werk ik vanuit een basisvisie aan een logische samenhang tussen de leerdoelen, leerstof, leeractiviteiten en de beoordeling van leeropbrengsten, en de consequenties daarvan voor de rol van de docent, de leermiddelen, de leeromgeving en het rooster. </t>
  </si>
  <si>
    <t>36.</t>
  </si>
  <si>
    <t>Als ik zelf onderwijs ontwikkel probeer ik op basis van recente inzichten uit de literatuur aan te sluiten op…</t>
  </si>
  <si>
    <t>36.a</t>
  </si>
  <si>
    <t>…de voor de studenten relevante leer- of ontwikkellijn</t>
  </si>
  <si>
    <t>36.b</t>
  </si>
  <si>
    <t>…de instellingsvisie op onderwijs</t>
  </si>
  <si>
    <t>36.c</t>
  </si>
  <si>
    <t>…de doelgroep (student-leraren)</t>
  </si>
  <si>
    <t>36.d</t>
  </si>
  <si>
    <t>…de vakeisen</t>
  </si>
  <si>
    <t>36.e</t>
  </si>
  <si>
    <t>…maatschappelijke behoeften, verwachtingen en ontwikkelingen</t>
  </si>
  <si>
    <t>36.f</t>
  </si>
  <si>
    <t>… behoeften, verwachtingen en ontwikkelingen in het toekomstige werkveld van de student-leraren.</t>
  </si>
  <si>
    <t>Relationeel consistent handelen</t>
  </si>
  <si>
    <t>37.</t>
  </si>
  <si>
    <t>Als ik zelf onderwijs ontwikkel, werk ik daarbij ook aan…</t>
  </si>
  <si>
    <t>37.a</t>
  </si>
  <si>
    <t>37.b</t>
  </si>
  <si>
    <t>37.c</t>
  </si>
  <si>
    <t>Infrastructuur</t>
  </si>
  <si>
    <t>38.</t>
  </si>
  <si>
    <t>De benodigde hardware is beschikbaar voor lerarenopleiders.</t>
  </si>
  <si>
    <t>39.</t>
  </si>
  <si>
    <t>De benodigde hardware is beschikbaar voor student-leraren.</t>
  </si>
  <si>
    <t>40.</t>
  </si>
  <si>
    <t>De benodigde software is beschikbaar voor lerarenopleiders.</t>
  </si>
  <si>
    <t>41.</t>
  </si>
  <si>
    <t>De benodigde software is beschikbaar voor student-leraren.</t>
  </si>
  <si>
    <t>42.</t>
  </si>
  <si>
    <t>De onderwijsleerruimte is aan de leeractiviteiten/werkvormen aangepast.</t>
  </si>
  <si>
    <t>Instellingsgebonden en juridisch geldende afspraken</t>
  </si>
  <si>
    <t>43.</t>
  </si>
  <si>
    <t>De ECTS-fiche stemt overeen met het leertraject.</t>
  </si>
  <si>
    <t>44.</t>
  </si>
  <si>
    <t>De taakbelasting van de lerarenopleiders stemt overeen met de werklast van het te ontwerpen leertraject.</t>
  </si>
  <si>
    <t>45.</t>
  </si>
  <si>
    <t>Het lesrooster laat de realisatie van het leertraject toe.</t>
  </si>
  <si>
    <t>46.</t>
  </si>
  <si>
    <t>Het onderwijs- en examenreglement laat het leertraject toe.</t>
  </si>
  <si>
    <t>47.</t>
  </si>
  <si>
    <t>Andere geldende afspraken laten de realisatie van het leertraject toe. (kan verschillen per instelling)</t>
  </si>
  <si>
    <t>Vormingsbehoefte</t>
  </si>
  <si>
    <t>48.</t>
  </si>
  <si>
    <t>De lerarenopleiders hebben toegang tot relevante navorming m.b.t. het leertraject.</t>
  </si>
  <si>
    <r>
      <t>Kwaliteit/competentie - 1</t>
    </r>
    <r>
      <rPr>
        <b/>
        <vertAlign val="superscript"/>
        <sz val="11"/>
        <color rgb="FFC00000"/>
        <rFont val="Verdana"/>
        <family val="2"/>
      </rPr>
      <t>ste</t>
    </r>
    <r>
      <rPr>
        <b/>
        <sz val="11"/>
        <color rgb="FFC00000"/>
        <rFont val="Verdana"/>
        <family val="2"/>
      </rPr>
      <t xml:space="preserve"> meting</t>
    </r>
  </si>
  <si>
    <r>
      <t xml:space="preserve">…de </t>
    </r>
    <r>
      <rPr>
        <i/>
        <sz val="8"/>
        <rFont val="Verdana"/>
        <family val="2"/>
      </rPr>
      <t>relatie</t>
    </r>
    <r>
      <rPr>
        <sz val="8"/>
        <rFont val="Verdana"/>
        <family val="2"/>
      </rPr>
      <t xml:space="preserve"> met collega’s en leidinggevenden die te maken hebben met het onderwijs dat ik ontwikkel</t>
    </r>
  </si>
  <si>
    <r>
      <t>…draagvlak</t>
    </r>
    <r>
      <rPr>
        <sz val="8"/>
        <rFont val="Verdana"/>
        <family val="2"/>
      </rPr>
      <t xml:space="preserve"> onder de betrokken collega’s en leiding</t>
    </r>
  </si>
  <si>
    <r>
      <t xml:space="preserve">…een </t>
    </r>
    <r>
      <rPr>
        <i/>
        <sz val="8"/>
        <rFont val="Verdana"/>
        <family val="2"/>
      </rPr>
      <t>gezamenlijke visie</t>
    </r>
    <r>
      <rPr>
        <sz val="8"/>
        <rFont val="Verdana"/>
        <family val="2"/>
      </rPr>
      <t xml:space="preserve"> die wordt gedeeld door de betrokken collega’s en leiding</t>
    </r>
  </si>
  <si>
    <t>GEM</t>
  </si>
  <si>
    <t>Aantal respondenten</t>
  </si>
  <si>
    <t>Domein</t>
  </si>
  <si>
    <t>TEAM</t>
  </si>
  <si>
    <t>Teamlid 1</t>
  </si>
  <si>
    <t>Teamlid 2</t>
  </si>
  <si>
    <t>Teamlid 3</t>
  </si>
  <si>
    <t>Teamlid 4</t>
  </si>
  <si>
    <t>Teamlid 5</t>
  </si>
  <si>
    <t>Teamlid 6</t>
  </si>
  <si>
    <r>
      <t>Kwaliteit/competentie - 2</t>
    </r>
    <r>
      <rPr>
        <b/>
        <vertAlign val="superscript"/>
        <sz val="11"/>
        <color rgb="FFC00000"/>
        <rFont val="Verdana"/>
        <family val="2"/>
      </rPr>
      <t>de</t>
    </r>
    <r>
      <rPr>
        <b/>
        <sz val="11"/>
        <color rgb="FFC00000"/>
        <rFont val="Verdana"/>
        <family val="2"/>
      </rPr>
      <t xml:space="preserve"> meting</t>
    </r>
  </si>
  <si>
    <t xml:space="preserve">Aan de hand van deze gedigitaliseerde leidraad kan u de kwaliteiten en competenties van uw teamleden in kaart brengen. </t>
  </si>
  <si>
    <t>Gebruiksaanwijzing:</t>
  </si>
  <si>
    <t>Er is een tabblad voor elk teamlid. Laat elke deelnemer aan het ontwerpteam de items scoren. Hij kan per item slechts één keuze maken. Wanneer het correct is ingevuld, kleurt het vakje rechts groen.</t>
  </si>
  <si>
    <t>Op het tabblad Resultaten  - tabel ziet u een overzicht van de scores.</t>
  </si>
  <si>
    <t>Op het tabblad Resultaten  - grafiek ziet u een grafisch overzicht van de gemiddelde scores per subthema voor elke deelnemer én een overzicht van de gemiddeldes van alle leden van het team.</t>
  </si>
  <si>
    <t>U voert deze meting bij voorkeur tweemaal uit, bij de start en op het einde van het ontwerpproces. Zo kan u nagaan welke professionalisering heeft plaatsgevonden.</t>
  </si>
  <si>
    <t>Vul hieronder, in de grijze velden, de namen van uw teamleden in. Wanneer uw team minder dan 6 leden telt, laat u deze gewoon leeg.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</si>
</sst>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b/>
      <sz val="11"/>
      <color rgb="FFC00000"/>
      <name val="Verdana"/>
      <family val="2"/>
    </font>
    <font>
      <sz val="8"/>
      <color theme="1"/>
      <name val="Verdana"/>
      <family val="2"/>
    </font>
    <font>
      <b/>
      <sz val="8"/>
      <color theme="1"/>
      <name val="Verdana"/>
      <family val="2"/>
    </font>
    <font>
      <b/>
      <vertAlign val="superscript"/>
      <sz val="11"/>
      <color rgb="FFC00000"/>
      <name val="Verdana"/>
      <family val="2"/>
    </font>
    <font>
      <b/>
      <sz val="9"/>
      <name val="Verdana"/>
      <family val="2"/>
    </font>
    <font>
      <b/>
      <sz val="8"/>
      <name val="Verdana"/>
      <family val="2"/>
    </font>
    <font>
      <sz val="8"/>
      <name val="Verdana"/>
      <family val="2"/>
    </font>
    <font>
      <i/>
      <sz val="8"/>
      <name val="Verdana"/>
      <family val="2"/>
    </font>
    <font>
      <sz val="11"/>
      <name val="Calibri"/>
      <family val="2"/>
      <scheme val="minor"/>
    </font>
    <font>
      <sz val="8"/>
      <color indexed="81"/>
      <name val="Verdana"/>
      <family val="2"/>
    </font>
    <font>
      <b/>
      <sz val="9"/>
      <color theme="8" tint="0.79998168889431442"/>
      <name val="Verdana"/>
      <family val="2"/>
    </font>
  </fonts>
  <fills count="6">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6" tint="-0.249977111117893"/>
        <bgColor indexed="64"/>
      </patternFill>
    </fill>
    <fill>
      <patternFill patternType="solid">
        <fgColor theme="0" tint="-0.249977111117893"/>
        <bgColor indexed="64"/>
      </patternFill>
    </fill>
  </fills>
  <borders count="12">
    <border>
      <left/>
      <right/>
      <top/>
      <bottom/>
      <diagonal/>
    </border>
    <border>
      <left style="medium">
        <color rgb="FFBFBFBF"/>
      </left>
      <right style="medium">
        <color rgb="FFBFBFBF"/>
      </right>
      <top style="medium">
        <color rgb="FFBFBFBF"/>
      </top>
      <bottom style="medium">
        <color rgb="FFBFBFBF"/>
      </bottom>
      <diagonal/>
    </border>
    <border>
      <left style="medium">
        <color rgb="FFBFBFBF"/>
      </left>
      <right/>
      <top style="medium">
        <color rgb="FFBFBFBF"/>
      </top>
      <bottom/>
      <diagonal/>
    </border>
    <border>
      <left/>
      <right style="medium">
        <color rgb="FFBFBFBF"/>
      </right>
      <top style="medium">
        <color rgb="FFBFBFBF"/>
      </top>
      <bottom/>
      <diagonal/>
    </border>
    <border>
      <left style="medium">
        <color rgb="FFBFBFBF"/>
      </left>
      <right/>
      <top/>
      <bottom style="medium">
        <color rgb="FFBFBFBF"/>
      </bottom>
      <diagonal/>
    </border>
    <border>
      <left/>
      <right style="medium">
        <color rgb="FFBFBFBF"/>
      </right>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diagonal/>
    </border>
    <border>
      <left/>
      <right/>
      <top/>
      <bottom style="medium">
        <color rgb="FFBFBFBF"/>
      </bottom>
      <diagonal/>
    </border>
    <border>
      <left style="medium">
        <color rgb="FFBFBFBF"/>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s>
  <cellStyleXfs count="1">
    <xf numFmtId="0" fontId="0" fillId="0" borderId="0"/>
  </cellStyleXfs>
  <cellXfs count="44">
    <xf numFmtId="0" fontId="0" fillId="0" borderId="0" xfId="0"/>
    <xf numFmtId="0" fontId="0" fillId="3" borderId="0" xfId="0" applyFill="1"/>
    <xf numFmtId="0" fontId="7" fillId="3" borderId="9" xfId="0" applyFont="1" applyFill="1" applyBorder="1" applyAlignment="1">
      <alignment vertical="center" wrapText="1"/>
    </xf>
    <xf numFmtId="0" fontId="7" fillId="3" borderId="5" xfId="0" applyFont="1" applyFill="1" applyBorder="1" applyAlignment="1">
      <alignment vertical="center" wrapText="1"/>
    </xf>
    <xf numFmtId="0" fontId="6" fillId="4" borderId="5" xfId="0" applyFont="1" applyFill="1" applyBorder="1" applyAlignment="1">
      <alignment horizontal="center" vertical="center" wrapText="1"/>
    </xf>
    <xf numFmtId="0" fontId="8" fillId="3" borderId="5" xfId="0" applyFont="1" applyFill="1" applyBorder="1" applyAlignment="1">
      <alignment vertical="center" wrapText="1"/>
    </xf>
    <xf numFmtId="0" fontId="9" fillId="3" borderId="0" xfId="0" applyFont="1" applyFill="1"/>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3" borderId="10" xfId="0" applyFont="1" applyFill="1" applyBorder="1" applyAlignment="1">
      <alignment vertical="center" wrapText="1"/>
    </xf>
    <xf numFmtId="164" fontId="3" fillId="3" borderId="1"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7" fillId="3" borderId="11" xfId="0" applyNumberFormat="1" applyFont="1" applyFill="1" applyBorder="1" applyAlignment="1">
      <alignment vertical="center" wrapText="1"/>
    </xf>
    <xf numFmtId="164" fontId="7" fillId="3" borderId="6" xfId="0" applyNumberFormat="1" applyFont="1" applyFill="1" applyBorder="1" applyAlignment="1">
      <alignment vertical="center" wrapText="1"/>
    </xf>
    <xf numFmtId="164" fontId="0" fillId="0" borderId="0" xfId="0" applyNumberFormat="1"/>
    <xf numFmtId="1" fontId="11" fillId="2" borderId="6" xfId="0" applyNumberFormat="1" applyFont="1" applyFill="1" applyBorder="1" applyAlignment="1">
      <alignment horizontal="center" vertical="center" wrapText="1"/>
    </xf>
    <xf numFmtId="0" fontId="2" fillId="3" borderId="0" xfId="0" applyFont="1" applyFill="1"/>
    <xf numFmtId="0" fontId="0" fillId="5" borderId="0" xfId="0" applyFill="1" applyAlignment="1">
      <alignment horizontal="left"/>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7" fillId="3" borderId="6" xfId="0" applyFont="1" applyFill="1" applyBorder="1" applyAlignment="1">
      <alignmen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cellXfs>
  <cellStyles count="1">
    <cellStyle name="Standaard" xfId="0" builtinId="0"/>
  </cellStyles>
  <dxfs count="336">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
      <font>
        <color theme="6" tint="-0.24994659260841701"/>
      </font>
      <fill>
        <patternFill>
          <bgColor theme="6" tint="-0.24994659260841701"/>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Grafiek'!$H$1</c:f>
              <c:strCache>
                <c:ptCount val="1"/>
                <c:pt idx="0">
                  <c:v>TEAM</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Grafiek'!$H$2:$H$13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349388520"/>
        <c:axId val="349389696"/>
      </c:radarChart>
      <c:catAx>
        <c:axId val="349388520"/>
        <c:scaling>
          <c:orientation val="minMax"/>
        </c:scaling>
        <c:delete val="0"/>
        <c:axPos val="b"/>
        <c:majorGridlines/>
        <c:numFmt formatCode="General" sourceLinked="0"/>
        <c:majorTickMark val="out"/>
        <c:minorTickMark val="none"/>
        <c:tickLblPos val="nextTo"/>
        <c:crossAx val="349389696"/>
        <c:crosses val="autoZero"/>
        <c:auto val="1"/>
        <c:lblAlgn val="ctr"/>
        <c:lblOffset val="100"/>
        <c:noMultiLvlLbl val="0"/>
      </c:catAx>
      <c:valAx>
        <c:axId val="349389696"/>
        <c:scaling>
          <c:orientation val="minMax"/>
          <c:max val="5"/>
          <c:min val="0"/>
        </c:scaling>
        <c:delete val="0"/>
        <c:axPos val="l"/>
        <c:majorGridlines/>
        <c:numFmt formatCode="0" sourceLinked="0"/>
        <c:majorTickMark val="cross"/>
        <c:minorTickMark val="none"/>
        <c:tickLblPos val="nextTo"/>
        <c:crossAx val="349388520"/>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Grafiek'!$C$1</c:f>
              <c:strCache>
                <c:ptCount val="1"/>
                <c:pt idx="0">
                  <c:v>0</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Grafiek'!$C$2:$C$13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91236256"/>
        <c:axId val="291237040"/>
      </c:radarChart>
      <c:catAx>
        <c:axId val="291236256"/>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91237040"/>
        <c:crosses val="autoZero"/>
        <c:auto val="1"/>
        <c:lblAlgn val="ctr"/>
        <c:lblOffset val="100"/>
        <c:noMultiLvlLbl val="0"/>
      </c:catAx>
      <c:valAx>
        <c:axId val="291237040"/>
        <c:scaling>
          <c:orientation val="minMax"/>
          <c:max val="5"/>
          <c:min val="0"/>
        </c:scaling>
        <c:delete val="0"/>
        <c:axPos val="l"/>
        <c:majorGridlines/>
        <c:numFmt formatCode="0" sourceLinked="0"/>
        <c:majorTickMark val="cross"/>
        <c:minorTickMark val="none"/>
        <c:tickLblPos val="nextTo"/>
        <c:crossAx val="291236256"/>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Grafiek'!$D$1</c:f>
              <c:strCache>
                <c:ptCount val="1"/>
                <c:pt idx="0">
                  <c:v>0</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Grafiek'!$D$2:$D$13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349025952"/>
        <c:axId val="349023208"/>
      </c:radarChart>
      <c:catAx>
        <c:axId val="349025952"/>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349023208"/>
        <c:crosses val="autoZero"/>
        <c:auto val="1"/>
        <c:lblAlgn val="ctr"/>
        <c:lblOffset val="100"/>
        <c:noMultiLvlLbl val="0"/>
      </c:catAx>
      <c:valAx>
        <c:axId val="349023208"/>
        <c:scaling>
          <c:orientation val="minMax"/>
          <c:max val="5"/>
          <c:min val="0"/>
        </c:scaling>
        <c:delete val="0"/>
        <c:axPos val="l"/>
        <c:majorGridlines/>
        <c:numFmt formatCode="0" sourceLinked="0"/>
        <c:majorTickMark val="cross"/>
        <c:minorTickMark val="none"/>
        <c:tickLblPos val="nextTo"/>
        <c:crossAx val="349025952"/>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Grafiek'!$E$1</c:f>
              <c:strCache>
                <c:ptCount val="1"/>
                <c:pt idx="0">
                  <c:v>0</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Grafiek'!$E$2:$E$13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355705400"/>
        <c:axId val="355706968"/>
      </c:radarChart>
      <c:catAx>
        <c:axId val="355705400"/>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355706968"/>
        <c:crosses val="autoZero"/>
        <c:auto val="1"/>
        <c:lblAlgn val="ctr"/>
        <c:lblOffset val="100"/>
        <c:noMultiLvlLbl val="0"/>
      </c:catAx>
      <c:valAx>
        <c:axId val="355706968"/>
        <c:scaling>
          <c:orientation val="minMax"/>
          <c:max val="5"/>
          <c:min val="0"/>
        </c:scaling>
        <c:delete val="0"/>
        <c:axPos val="l"/>
        <c:majorGridlines/>
        <c:numFmt formatCode="0" sourceLinked="0"/>
        <c:majorTickMark val="cross"/>
        <c:minorTickMark val="none"/>
        <c:tickLblPos val="nextTo"/>
        <c:crossAx val="355705400"/>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Grafiek'!$F$1</c:f>
              <c:strCache>
                <c:ptCount val="1"/>
                <c:pt idx="0">
                  <c:v>0</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Grafiek'!$F$2:$F$13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355706184"/>
        <c:axId val="351944376"/>
      </c:radarChart>
      <c:catAx>
        <c:axId val="355706184"/>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351944376"/>
        <c:crosses val="autoZero"/>
        <c:auto val="1"/>
        <c:lblAlgn val="ctr"/>
        <c:lblOffset val="100"/>
        <c:noMultiLvlLbl val="0"/>
      </c:catAx>
      <c:valAx>
        <c:axId val="351944376"/>
        <c:scaling>
          <c:orientation val="minMax"/>
          <c:max val="5"/>
          <c:min val="0"/>
        </c:scaling>
        <c:delete val="0"/>
        <c:axPos val="l"/>
        <c:majorGridlines/>
        <c:numFmt formatCode="0" sourceLinked="0"/>
        <c:majorTickMark val="cross"/>
        <c:minorTickMark val="none"/>
        <c:tickLblPos val="nextTo"/>
        <c:crossAx val="355706184"/>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Grafiek'!$G$1</c:f>
              <c:strCache>
                <c:ptCount val="1"/>
                <c:pt idx="0">
                  <c:v>0</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Grafiek'!$G$2:$G$13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351942808"/>
        <c:axId val="349077752"/>
      </c:radarChart>
      <c:catAx>
        <c:axId val="351942808"/>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349077752"/>
        <c:crosses val="autoZero"/>
        <c:auto val="1"/>
        <c:lblAlgn val="ctr"/>
        <c:lblOffset val="100"/>
        <c:noMultiLvlLbl val="0"/>
      </c:catAx>
      <c:valAx>
        <c:axId val="349077752"/>
        <c:scaling>
          <c:orientation val="minMax"/>
          <c:max val="5"/>
          <c:min val="0"/>
        </c:scaling>
        <c:delete val="0"/>
        <c:axPos val="l"/>
        <c:majorGridlines/>
        <c:numFmt formatCode="0" sourceLinked="0"/>
        <c:majorTickMark val="cross"/>
        <c:minorTickMark val="none"/>
        <c:tickLblPos val="nextTo"/>
        <c:crossAx val="351942808"/>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Grafiek'!$B$1</c:f>
              <c:strCache>
                <c:ptCount val="1"/>
                <c:pt idx="0">
                  <c:v>0</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Grafiek'!$B$2:$B$13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351943200"/>
        <c:axId val="351943984"/>
      </c:radarChart>
      <c:catAx>
        <c:axId val="351943200"/>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351943984"/>
        <c:crosses val="autoZero"/>
        <c:auto val="1"/>
        <c:lblAlgn val="ctr"/>
        <c:lblOffset val="100"/>
        <c:noMultiLvlLbl val="0"/>
      </c:catAx>
      <c:valAx>
        <c:axId val="351943984"/>
        <c:scaling>
          <c:orientation val="minMax"/>
          <c:max val="5"/>
          <c:min val="0"/>
        </c:scaling>
        <c:delete val="0"/>
        <c:axPos val="l"/>
        <c:majorGridlines/>
        <c:numFmt formatCode="0" sourceLinked="0"/>
        <c:majorTickMark val="cross"/>
        <c:minorTickMark val="none"/>
        <c:tickLblPos val="nextTo"/>
        <c:crossAx val="351943200"/>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Grafiek'!$C$1</c:f>
              <c:strCache>
                <c:ptCount val="1"/>
                <c:pt idx="0">
                  <c:v>0</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Grafiek'!$C$2:$C$13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06644832"/>
        <c:axId val="206644440"/>
      </c:radarChart>
      <c:catAx>
        <c:axId val="206644832"/>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06644440"/>
        <c:crosses val="autoZero"/>
        <c:auto val="1"/>
        <c:lblAlgn val="ctr"/>
        <c:lblOffset val="100"/>
        <c:noMultiLvlLbl val="0"/>
      </c:catAx>
      <c:valAx>
        <c:axId val="206644440"/>
        <c:scaling>
          <c:orientation val="minMax"/>
          <c:max val="5"/>
          <c:min val="0"/>
        </c:scaling>
        <c:delete val="0"/>
        <c:axPos val="l"/>
        <c:majorGridlines/>
        <c:numFmt formatCode="0" sourceLinked="0"/>
        <c:majorTickMark val="cross"/>
        <c:minorTickMark val="none"/>
        <c:tickLblPos val="nextTo"/>
        <c:crossAx val="206644832"/>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Grafiek'!$D$1</c:f>
              <c:strCache>
                <c:ptCount val="1"/>
                <c:pt idx="0">
                  <c:v>0</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Grafiek'!$D$2:$D$13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06644048"/>
        <c:axId val="206645616"/>
      </c:radarChart>
      <c:catAx>
        <c:axId val="206644048"/>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06645616"/>
        <c:crosses val="autoZero"/>
        <c:auto val="1"/>
        <c:lblAlgn val="ctr"/>
        <c:lblOffset val="100"/>
        <c:noMultiLvlLbl val="0"/>
      </c:catAx>
      <c:valAx>
        <c:axId val="206645616"/>
        <c:scaling>
          <c:orientation val="minMax"/>
          <c:max val="5"/>
          <c:min val="0"/>
        </c:scaling>
        <c:delete val="0"/>
        <c:axPos val="l"/>
        <c:majorGridlines/>
        <c:numFmt formatCode="0" sourceLinked="0"/>
        <c:majorTickMark val="cross"/>
        <c:minorTickMark val="none"/>
        <c:tickLblPos val="nextTo"/>
        <c:crossAx val="206644048"/>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Grafiek'!$E$1</c:f>
              <c:strCache>
                <c:ptCount val="1"/>
                <c:pt idx="0">
                  <c:v>0</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Grafiek'!$E$2:$E$13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06643656"/>
        <c:axId val="290708400"/>
      </c:radarChart>
      <c:catAx>
        <c:axId val="206643656"/>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90708400"/>
        <c:crosses val="autoZero"/>
        <c:auto val="1"/>
        <c:lblAlgn val="ctr"/>
        <c:lblOffset val="100"/>
        <c:noMultiLvlLbl val="0"/>
      </c:catAx>
      <c:valAx>
        <c:axId val="290708400"/>
        <c:scaling>
          <c:orientation val="minMax"/>
          <c:max val="5"/>
          <c:min val="0"/>
        </c:scaling>
        <c:delete val="0"/>
        <c:axPos val="l"/>
        <c:majorGridlines/>
        <c:numFmt formatCode="0" sourceLinked="0"/>
        <c:majorTickMark val="cross"/>
        <c:minorTickMark val="none"/>
        <c:tickLblPos val="nextTo"/>
        <c:crossAx val="206643656"/>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Grafiek'!$F$1</c:f>
              <c:strCache>
                <c:ptCount val="1"/>
                <c:pt idx="0">
                  <c:v>0</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Grafiek'!$F$2:$F$13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90708008"/>
        <c:axId val="290708792"/>
      </c:radarChart>
      <c:catAx>
        <c:axId val="290708008"/>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90708792"/>
        <c:crosses val="autoZero"/>
        <c:auto val="1"/>
        <c:lblAlgn val="ctr"/>
        <c:lblOffset val="100"/>
        <c:noMultiLvlLbl val="0"/>
      </c:catAx>
      <c:valAx>
        <c:axId val="290708792"/>
        <c:scaling>
          <c:orientation val="minMax"/>
          <c:max val="5"/>
          <c:min val="0"/>
        </c:scaling>
        <c:delete val="0"/>
        <c:axPos val="l"/>
        <c:majorGridlines/>
        <c:numFmt formatCode="0" sourceLinked="0"/>
        <c:majorTickMark val="cross"/>
        <c:minorTickMark val="none"/>
        <c:tickLblPos val="nextTo"/>
        <c:crossAx val="290708008"/>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1e meting - Grafiek'!$G$1</c:f>
              <c:strCache>
                <c:ptCount val="1"/>
                <c:pt idx="0">
                  <c:v>0</c:v>
                </c:pt>
              </c:strCache>
            </c:strRef>
          </c:tx>
          <c:marker>
            <c:symbol val="none"/>
          </c:marker>
          <c:cat>
            <c:strRef>
              <c:f>'Resultaten 1e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1e meting - Grafiek'!$G$2:$G$13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90705264"/>
        <c:axId val="206240464"/>
      </c:radarChart>
      <c:catAx>
        <c:axId val="290705264"/>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06240464"/>
        <c:crosses val="autoZero"/>
        <c:auto val="1"/>
        <c:lblAlgn val="ctr"/>
        <c:lblOffset val="100"/>
        <c:noMultiLvlLbl val="0"/>
      </c:catAx>
      <c:valAx>
        <c:axId val="206240464"/>
        <c:scaling>
          <c:orientation val="minMax"/>
          <c:max val="5"/>
          <c:min val="0"/>
        </c:scaling>
        <c:delete val="0"/>
        <c:axPos val="l"/>
        <c:majorGridlines/>
        <c:numFmt formatCode="0" sourceLinked="0"/>
        <c:majorTickMark val="cross"/>
        <c:minorTickMark val="none"/>
        <c:tickLblPos val="nextTo"/>
        <c:crossAx val="290705264"/>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Grafiek'!$H$1</c:f>
              <c:strCache>
                <c:ptCount val="1"/>
                <c:pt idx="0">
                  <c:v>TEAM</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Grafiek'!$H$2:$H$13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06239288"/>
        <c:axId val="206239680"/>
      </c:radarChart>
      <c:catAx>
        <c:axId val="206239288"/>
        <c:scaling>
          <c:orientation val="minMax"/>
        </c:scaling>
        <c:delete val="0"/>
        <c:axPos val="b"/>
        <c:majorGridlines/>
        <c:numFmt formatCode="General" sourceLinked="0"/>
        <c:majorTickMark val="out"/>
        <c:minorTickMark val="none"/>
        <c:tickLblPos val="nextTo"/>
        <c:crossAx val="206239680"/>
        <c:crosses val="autoZero"/>
        <c:auto val="1"/>
        <c:lblAlgn val="ctr"/>
        <c:lblOffset val="100"/>
        <c:noMultiLvlLbl val="0"/>
      </c:catAx>
      <c:valAx>
        <c:axId val="206239680"/>
        <c:scaling>
          <c:orientation val="minMax"/>
          <c:max val="5"/>
          <c:min val="0"/>
        </c:scaling>
        <c:delete val="0"/>
        <c:axPos val="l"/>
        <c:majorGridlines/>
        <c:numFmt formatCode="0" sourceLinked="0"/>
        <c:majorTickMark val="cross"/>
        <c:minorTickMark val="none"/>
        <c:tickLblPos val="nextTo"/>
        <c:crossAx val="206239288"/>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'Resultaten 2e meting - Grafiek'!$B$1</c:f>
              <c:strCache>
                <c:ptCount val="1"/>
                <c:pt idx="0">
                  <c:v>0</c:v>
                </c:pt>
              </c:strCache>
            </c:strRef>
          </c:tx>
          <c:marker>
            <c:symbol val="none"/>
          </c:marker>
          <c:cat>
            <c:strRef>
              <c:f>'Resultaten 2e meting - Grafiek'!$A$2:$A$13</c:f>
              <c:strCache>
                <c:ptCount val="12"/>
                <c:pt idx="0">
                  <c:v>Intrapersoonlijke kwaliteiten</c:v>
                </c:pt>
                <c:pt idx="1">
                  <c:v>Interpersoonlijke kwaliteiten</c:v>
                </c:pt>
                <c:pt idx="2">
                  <c:v>Procesmatig handelen</c:v>
                </c:pt>
                <c:pt idx="3">
                  <c:v>Vakinhoudelijke deskundigheid</c:v>
                </c:pt>
                <c:pt idx="4">
                  <c:v>Vakdidactische deskundigheid</c:v>
                </c:pt>
                <c:pt idx="5">
                  <c:v>TPACK</c:v>
                </c:pt>
                <c:pt idx="6">
                  <c:v>Curriculair planmatig handelen</c:v>
                </c:pt>
                <c:pt idx="7">
                  <c:v>Inhoudelijk consistent handelen</c:v>
                </c:pt>
                <c:pt idx="8">
                  <c:v>Relationeel consistent handelen</c:v>
                </c:pt>
                <c:pt idx="9">
                  <c:v>Infrastructuur</c:v>
                </c:pt>
                <c:pt idx="10">
                  <c:v>Instellingsgebonden en juridisch geldende afspraken</c:v>
                </c:pt>
                <c:pt idx="11">
                  <c:v>Vormingsbehoefte</c:v>
                </c:pt>
              </c:strCache>
            </c:strRef>
          </c:cat>
          <c:val>
            <c:numRef>
              <c:f>'Resultaten 2e meting - Grafiek'!$B$2:$B$13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axId val="291234688"/>
        <c:axId val="291235080"/>
      </c:radarChart>
      <c:catAx>
        <c:axId val="291234688"/>
        <c:scaling>
          <c:orientation val="minMax"/>
        </c:scaling>
        <c:delete val="0"/>
        <c:axPos val="b"/>
        <c:majorGridlines/>
        <c:numFmt formatCode="General" sourceLinked="0"/>
        <c:majorTickMark val="out"/>
        <c:minorTickMark val="none"/>
        <c:tickLblPos val="nextTo"/>
        <c:txPr>
          <a:bodyPr/>
          <a:lstStyle/>
          <a:p>
            <a:pPr>
              <a:defRPr sz="100"/>
            </a:pPr>
            <a:endParaRPr lang="nl-BE"/>
          </a:p>
        </c:txPr>
        <c:crossAx val="291235080"/>
        <c:crosses val="autoZero"/>
        <c:auto val="1"/>
        <c:lblAlgn val="ctr"/>
        <c:lblOffset val="100"/>
        <c:noMultiLvlLbl val="0"/>
      </c:catAx>
      <c:valAx>
        <c:axId val="291235080"/>
        <c:scaling>
          <c:orientation val="minMax"/>
          <c:max val="5"/>
          <c:min val="0"/>
        </c:scaling>
        <c:delete val="0"/>
        <c:axPos val="l"/>
        <c:majorGridlines/>
        <c:numFmt formatCode="0" sourceLinked="0"/>
        <c:majorTickMark val="cross"/>
        <c:minorTickMark val="none"/>
        <c:tickLblPos val="nextTo"/>
        <c:crossAx val="291234688"/>
        <c:crosses val="autoZero"/>
        <c:crossBetween val="between"/>
        <c:majorUnit val="1"/>
        <c:minorUnit val="0.5"/>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1</xdr:row>
      <xdr:rowOff>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9650"/>
        </a:xfrm>
        <a:prstGeom prst="rect">
          <a:avLst/>
        </a:prstGeom>
      </xdr:spPr>
    </xdr:pic>
    <xdr:clientData/>
  </xdr:twoCellAnchor>
  <xdr:twoCellAnchor>
    <xdr:from>
      <xdr:col>1</xdr:col>
      <xdr:colOff>542924</xdr:colOff>
      <xdr:row>0</xdr:row>
      <xdr:rowOff>0</xdr:rowOff>
    </xdr:from>
    <xdr:to>
      <xdr:col>15</xdr:col>
      <xdr:colOff>609599</xdr:colOff>
      <xdr:row>0</xdr:row>
      <xdr:rowOff>1008000</xdr:rowOff>
    </xdr:to>
    <xdr:sp macro="" textlink="">
      <xdr:nvSpPr>
        <xdr:cNvPr id="3" name="TextBox 2"/>
        <xdr:cNvSpPr txBox="1"/>
      </xdr:nvSpPr>
      <xdr:spPr>
        <a:xfrm>
          <a:off x="1152524" y="0"/>
          <a:ext cx="8772525"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800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one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3109650"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800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one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3109650"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800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one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3109650"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800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one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3109650"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800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one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3109650"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800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one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3109650"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13</xdr:row>
      <xdr:rowOff>171449</xdr:rowOff>
    </xdr:from>
    <xdr:to>
      <xdr:col>8</xdr:col>
      <xdr:colOff>9524</xdr:colOff>
      <xdr:row>40</xdr:row>
      <xdr:rowOff>185738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xdr:colOff>
      <xdr:row>13</xdr:row>
      <xdr:rowOff>171449</xdr:rowOff>
    </xdr:from>
    <xdr:to>
      <xdr:col>9</xdr:col>
      <xdr:colOff>2592001</xdr:colOff>
      <xdr:row>27</xdr:row>
      <xdr:rowOff>24449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27</xdr:row>
      <xdr:rowOff>133349</xdr:rowOff>
    </xdr:from>
    <xdr:to>
      <xdr:col>9</xdr:col>
      <xdr:colOff>2592000</xdr:colOff>
      <xdr:row>40</xdr:row>
      <xdr:rowOff>176849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xdr:colOff>
      <xdr:row>13</xdr:row>
      <xdr:rowOff>171449</xdr:rowOff>
    </xdr:from>
    <xdr:to>
      <xdr:col>10</xdr:col>
      <xdr:colOff>2592001</xdr:colOff>
      <xdr:row>27</xdr:row>
      <xdr:rowOff>24449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133349</xdr:rowOff>
    </xdr:from>
    <xdr:to>
      <xdr:col>10</xdr:col>
      <xdr:colOff>2592000</xdr:colOff>
      <xdr:row>40</xdr:row>
      <xdr:rowOff>176849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xdr:colOff>
      <xdr:row>13</xdr:row>
      <xdr:rowOff>171449</xdr:rowOff>
    </xdr:from>
    <xdr:to>
      <xdr:col>11</xdr:col>
      <xdr:colOff>2592001</xdr:colOff>
      <xdr:row>27</xdr:row>
      <xdr:rowOff>24449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27</xdr:row>
      <xdr:rowOff>133349</xdr:rowOff>
    </xdr:from>
    <xdr:to>
      <xdr:col>11</xdr:col>
      <xdr:colOff>2592000</xdr:colOff>
      <xdr:row>40</xdr:row>
      <xdr:rowOff>176849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0</xdr:row>
      <xdr:rowOff>1008000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two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9720000"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0</xdr:row>
      <xdr:rowOff>1008000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two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9720000"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0</xdr:row>
      <xdr:rowOff>1008000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two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9720000"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0</xdr:row>
      <xdr:rowOff>1008000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two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9720000"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0</xdr:row>
      <xdr:rowOff>1008000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two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9720000"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536575</xdr:colOff>
      <xdr:row>0</xdr:row>
      <xdr:rowOff>1008000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8000"/>
        </a:xfrm>
        <a:prstGeom prst="rect">
          <a:avLst/>
        </a:prstGeom>
      </xdr:spPr>
    </xdr:pic>
    <xdr:clientData/>
  </xdr:twoCellAnchor>
  <xdr:twoCellAnchor>
    <xdr:from>
      <xdr:col>1</xdr:col>
      <xdr:colOff>542925</xdr:colOff>
      <xdr:row>0</xdr:row>
      <xdr:rowOff>0</xdr:rowOff>
    </xdr:from>
    <xdr:to>
      <xdr:col>6</xdr:col>
      <xdr:colOff>604575</xdr:colOff>
      <xdr:row>0</xdr:row>
      <xdr:rowOff>1008000</xdr:rowOff>
    </xdr:to>
    <xdr:sp macro="" textlink="">
      <xdr:nvSpPr>
        <xdr:cNvPr id="3" name="TextBox 2"/>
        <xdr:cNvSpPr txBox="1"/>
      </xdr:nvSpPr>
      <xdr:spPr>
        <a:xfrm>
          <a:off x="1152525" y="0"/>
          <a:ext cx="9720000" cy="100800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13</xdr:row>
      <xdr:rowOff>171449</xdr:rowOff>
    </xdr:from>
    <xdr:to>
      <xdr:col>8</xdr:col>
      <xdr:colOff>9524</xdr:colOff>
      <xdr:row>40</xdr:row>
      <xdr:rowOff>185738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xdr:colOff>
      <xdr:row>13</xdr:row>
      <xdr:rowOff>171449</xdr:rowOff>
    </xdr:from>
    <xdr:to>
      <xdr:col>9</xdr:col>
      <xdr:colOff>2592001</xdr:colOff>
      <xdr:row>27</xdr:row>
      <xdr:rowOff>24449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27</xdr:row>
      <xdr:rowOff>133349</xdr:rowOff>
    </xdr:from>
    <xdr:to>
      <xdr:col>9</xdr:col>
      <xdr:colOff>2592000</xdr:colOff>
      <xdr:row>40</xdr:row>
      <xdr:rowOff>176849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xdr:colOff>
      <xdr:row>13</xdr:row>
      <xdr:rowOff>171449</xdr:rowOff>
    </xdr:from>
    <xdr:to>
      <xdr:col>10</xdr:col>
      <xdr:colOff>2592001</xdr:colOff>
      <xdr:row>27</xdr:row>
      <xdr:rowOff>24449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133349</xdr:rowOff>
    </xdr:from>
    <xdr:to>
      <xdr:col>10</xdr:col>
      <xdr:colOff>2592000</xdr:colOff>
      <xdr:row>40</xdr:row>
      <xdr:rowOff>176849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xdr:colOff>
      <xdr:row>13</xdr:row>
      <xdr:rowOff>171449</xdr:rowOff>
    </xdr:from>
    <xdr:to>
      <xdr:col>11</xdr:col>
      <xdr:colOff>2592001</xdr:colOff>
      <xdr:row>27</xdr:row>
      <xdr:rowOff>24449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27</xdr:row>
      <xdr:rowOff>133349</xdr:rowOff>
    </xdr:from>
    <xdr:to>
      <xdr:col>11</xdr:col>
      <xdr:colOff>2592000</xdr:colOff>
      <xdr:row>40</xdr:row>
      <xdr:rowOff>176849</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146175" cy="100965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6175" cy="1009650"/>
        </a:xfrm>
        <a:prstGeom prst="rect">
          <a:avLst/>
        </a:prstGeom>
      </xdr:spPr>
    </xdr:pic>
    <xdr:clientData/>
  </xdr:oneCellAnchor>
  <xdr:twoCellAnchor>
    <xdr:from>
      <xdr:col>1</xdr:col>
      <xdr:colOff>542924</xdr:colOff>
      <xdr:row>0</xdr:row>
      <xdr:rowOff>0</xdr:rowOff>
    </xdr:from>
    <xdr:to>
      <xdr:col>15</xdr:col>
      <xdr:colOff>609599</xdr:colOff>
      <xdr:row>0</xdr:row>
      <xdr:rowOff>1008000</xdr:rowOff>
    </xdr:to>
    <xdr:sp macro="" textlink="">
      <xdr:nvSpPr>
        <xdr:cNvPr id="3" name="TextBox 2"/>
        <xdr:cNvSpPr txBox="1"/>
      </xdr:nvSpPr>
      <xdr:spPr>
        <a:xfrm>
          <a:off x="1152524" y="0"/>
          <a:ext cx="8601075" cy="188850"/>
        </a:xfrm>
        <a:prstGeom prst="rect">
          <a:avLst/>
        </a:prstGeom>
        <a:solidFill>
          <a:srgbClr val="00B0F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lstStyle/>
        <a:p>
          <a:pPr algn="ctr"/>
          <a:r>
            <a:rPr lang="en-GB" sz="2400">
              <a:solidFill>
                <a:schemeClr val="bg1"/>
              </a:solidFill>
            </a:rPr>
            <a:t>#SoETDT - Leidraad voor het in kaart brengen van kwaliteiten/competenties van teamleden</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9"/>
  <sheetViews>
    <sheetView tabSelected="1" workbookViewId="0">
      <selection activeCell="K8" sqref="K8"/>
    </sheetView>
  </sheetViews>
  <sheetFormatPr defaultRowHeight="14.4" x14ac:dyDescent="0.3"/>
  <cols>
    <col min="2" max="2" width="11.6640625" customWidth="1"/>
  </cols>
  <sheetData>
    <row r="1" spans="1:6" s="1" customFormat="1" ht="79.5" customHeight="1" x14ac:dyDescent="0.3"/>
    <row r="2" spans="1:6" s="1" customFormat="1" x14ac:dyDescent="0.3"/>
    <row r="3" spans="1:6" s="1" customFormat="1" x14ac:dyDescent="0.3">
      <c r="A3" s="1" t="s">
        <v>148</v>
      </c>
    </row>
    <row r="4" spans="1:6" s="1" customFormat="1" x14ac:dyDescent="0.3"/>
    <row r="5" spans="1:6" s="1" customFormat="1" x14ac:dyDescent="0.3">
      <c r="A5" s="1" t="s">
        <v>149</v>
      </c>
    </row>
    <row r="6" spans="1:6" s="1" customFormat="1" x14ac:dyDescent="0.3">
      <c r="A6" s="1" t="s">
        <v>154</v>
      </c>
    </row>
    <row r="7" spans="1:6" s="1" customFormat="1" x14ac:dyDescent="0.3">
      <c r="B7" s="1" t="s">
        <v>141</v>
      </c>
      <c r="C7" s="19"/>
      <c r="D7" s="19"/>
      <c r="E7" s="19"/>
      <c r="F7" s="19"/>
    </row>
    <row r="8" spans="1:6" s="1" customFormat="1" x14ac:dyDescent="0.3">
      <c r="B8" s="1" t="s">
        <v>142</v>
      </c>
      <c r="C8" s="19"/>
      <c r="D8" s="19"/>
      <c r="E8" s="19"/>
      <c r="F8" s="19"/>
    </row>
    <row r="9" spans="1:6" s="1" customFormat="1" x14ac:dyDescent="0.3">
      <c r="B9" s="1" t="s">
        <v>143</v>
      </c>
      <c r="C9" s="19"/>
      <c r="D9" s="19"/>
      <c r="E9" s="19"/>
      <c r="F9" s="19"/>
    </row>
    <row r="10" spans="1:6" s="1" customFormat="1" x14ac:dyDescent="0.3">
      <c r="B10" s="1" t="s">
        <v>144</v>
      </c>
      <c r="C10" s="19"/>
      <c r="D10" s="19"/>
      <c r="E10" s="19"/>
      <c r="F10" s="19"/>
    </row>
    <row r="11" spans="1:6" s="1" customFormat="1" x14ac:dyDescent="0.3">
      <c r="B11" s="1" t="s">
        <v>145</v>
      </c>
      <c r="C11" s="19"/>
      <c r="D11" s="19"/>
      <c r="E11" s="19"/>
      <c r="F11" s="19"/>
    </row>
    <row r="12" spans="1:6" s="1" customFormat="1" x14ac:dyDescent="0.3">
      <c r="B12" s="1" t="s">
        <v>146</v>
      </c>
      <c r="C12" s="19"/>
      <c r="D12" s="19"/>
      <c r="E12" s="19"/>
      <c r="F12" s="19"/>
    </row>
    <row r="13" spans="1:6" s="1" customFormat="1" x14ac:dyDescent="0.3">
      <c r="A13" s="1" t="s">
        <v>150</v>
      </c>
    </row>
    <row r="14" spans="1:6" s="1" customFormat="1" x14ac:dyDescent="0.3">
      <c r="A14" s="1" t="s">
        <v>151</v>
      </c>
    </row>
    <row r="15" spans="1:6" s="1" customFormat="1" x14ac:dyDescent="0.3">
      <c r="A15" s="1" t="s">
        <v>152</v>
      </c>
    </row>
    <row r="16" spans="1:6" s="1" customFormat="1" x14ac:dyDescent="0.3">
      <c r="A16" s="1" t="s">
        <v>153</v>
      </c>
    </row>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sheetData>
  <mergeCells count="6">
    <mergeCell ref="C12:F12"/>
    <mergeCell ref="C7:F7"/>
    <mergeCell ref="C8:F8"/>
    <mergeCell ref="C9:F9"/>
    <mergeCell ref="C10:F10"/>
    <mergeCell ref="C11:F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C4" sqref="C4:C9"/>
    </sheetView>
  </sheetViews>
  <sheetFormatPr defaultRowHeight="14.4" x14ac:dyDescent="0.3"/>
  <cols>
    <col min="2" max="2" width="11.6640625" customWidth="1"/>
  </cols>
  <sheetData>
    <row r="1" spans="2:3" s="1" customFormat="1" ht="79.5" customHeight="1" x14ac:dyDescent="0.3"/>
    <row r="4" spans="2:3" x14ac:dyDescent="0.3">
      <c r="B4" t="s">
        <v>141</v>
      </c>
      <c r="C4">
        <f>Inleiding!C7</f>
        <v>0</v>
      </c>
    </row>
    <row r="5" spans="2:3" x14ac:dyDescent="0.3">
      <c r="B5" t="s">
        <v>142</v>
      </c>
      <c r="C5">
        <f>Inleiding!C8</f>
        <v>0</v>
      </c>
    </row>
    <row r="6" spans="2:3" x14ac:dyDescent="0.3">
      <c r="B6" t="s">
        <v>143</v>
      </c>
      <c r="C6">
        <f>Inleiding!C9</f>
        <v>0</v>
      </c>
    </row>
    <row r="7" spans="2:3" x14ac:dyDescent="0.3">
      <c r="B7" t="s">
        <v>144</v>
      </c>
      <c r="C7">
        <f>Inleiding!C10</f>
        <v>0</v>
      </c>
    </row>
    <row r="8" spans="2:3" x14ac:dyDescent="0.3">
      <c r="B8" t="s">
        <v>145</v>
      </c>
      <c r="C8">
        <f>Inleiding!C11</f>
        <v>0</v>
      </c>
    </row>
    <row r="9" spans="2:3" x14ac:dyDescent="0.3">
      <c r="B9" t="s">
        <v>146</v>
      </c>
      <c r="C9">
        <f>Inleiding!C12</f>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111"/>
  <sheetViews>
    <sheetView workbookViewId="0">
      <pane ySplit="4" topLeftCell="A80" activePane="bottomLeft" state="frozen"/>
      <selection activeCell="D9" sqref="D9"/>
      <selection pane="bottomLeft" activeCell="E87" sqref="E87"/>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147</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COUNTBLANK(C8:G8)</f>
        <v>5</v>
      </c>
      <c r="I8" s="1">
        <f>IF(C8="",0,1)</f>
        <v>0</v>
      </c>
      <c r="J8" s="1">
        <f>IF(D8="",0,2)</f>
        <v>0</v>
      </c>
      <c r="K8" s="1">
        <f>IF(E8="",0,3)</f>
        <v>0</v>
      </c>
      <c r="L8" s="1">
        <f>IF(F8="",0,4)</f>
        <v>0</v>
      </c>
      <c r="M8" s="1">
        <f>IF(G8="",0,5)</f>
        <v>0</v>
      </c>
      <c r="N8" s="1">
        <f>SUM(I8:M8)</f>
        <v>0</v>
      </c>
    </row>
    <row r="9" spans="1:14" ht="15" thickBot="1" x14ac:dyDescent="0.35">
      <c r="A9" s="2" t="s">
        <v>11</v>
      </c>
      <c r="B9" s="3" t="s">
        <v>12</v>
      </c>
      <c r="C9" s="4"/>
      <c r="D9" s="4"/>
      <c r="E9" s="4"/>
      <c r="F9" s="4"/>
      <c r="G9" s="4"/>
      <c r="H9" s="1">
        <f>COUNTBLANK(C9:G9)</f>
        <v>5</v>
      </c>
      <c r="I9" s="1">
        <f>IF(C9="",0,1)</f>
        <v>0</v>
      </c>
      <c r="J9" s="1">
        <f>IF(D9="",0,2)</f>
        <v>0</v>
      </c>
      <c r="K9" s="1">
        <f>IF(E9="",0,3)</f>
        <v>0</v>
      </c>
      <c r="L9" s="1">
        <f>IF(F9="",0,4)</f>
        <v>0</v>
      </c>
      <c r="M9" s="1">
        <f>IF(G9="",0,5)</f>
        <v>0</v>
      </c>
      <c r="N9" s="1">
        <f>SUM(I9:M9)</f>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COUNTBLANK(C11:G11)</f>
        <v>5</v>
      </c>
      <c r="I11" s="1">
        <f>IF(C11="",0,1)</f>
        <v>0</v>
      </c>
      <c r="J11" s="1">
        <f>IF(D11="",0,2)</f>
        <v>0</v>
      </c>
      <c r="K11" s="1">
        <f>IF(E11="",0,3)</f>
        <v>0</v>
      </c>
      <c r="L11" s="1">
        <f>IF(F11="",0,4)</f>
        <v>0</v>
      </c>
      <c r="M11" s="1">
        <f>IF(G11="",0,5)</f>
        <v>0</v>
      </c>
      <c r="N11" s="1">
        <f>SUM(I11:M11)</f>
        <v>0</v>
      </c>
    </row>
    <row r="12" spans="1:14" ht="15" thickBot="1" x14ac:dyDescent="0.35">
      <c r="A12" s="2" t="s">
        <v>17</v>
      </c>
      <c r="B12" s="3" t="s">
        <v>18</v>
      </c>
      <c r="C12" s="4"/>
      <c r="D12" s="4"/>
      <c r="E12" s="4"/>
      <c r="F12" s="4"/>
      <c r="G12" s="4"/>
      <c r="H12" s="1">
        <f>COUNTBLANK(C12:G12)</f>
        <v>5</v>
      </c>
      <c r="I12" s="1">
        <f>IF(C12="",0,1)</f>
        <v>0</v>
      </c>
      <c r="J12" s="1">
        <f>IF(D12="",0,2)</f>
        <v>0</v>
      </c>
      <c r="K12" s="1">
        <f>IF(E12="",0,3)</f>
        <v>0</v>
      </c>
      <c r="L12" s="1">
        <f>IF(F12="",0,4)</f>
        <v>0</v>
      </c>
      <c r="M12" s="1">
        <f>IF(G12="",0,5)</f>
        <v>0</v>
      </c>
      <c r="N12" s="1">
        <f>SUM(I12:M12)</f>
        <v>0</v>
      </c>
    </row>
    <row r="13" spans="1:14" ht="15" thickBot="1" x14ac:dyDescent="0.35">
      <c r="A13" s="2" t="s">
        <v>19</v>
      </c>
      <c r="B13" s="3" t="s">
        <v>20</v>
      </c>
      <c r="C13" s="4"/>
      <c r="D13" s="4"/>
      <c r="E13" s="4"/>
      <c r="F13" s="4"/>
      <c r="G13" s="4"/>
      <c r="H13" s="1">
        <f>COUNTBLANK(C13:G13)</f>
        <v>5</v>
      </c>
      <c r="I13" s="1">
        <f>IF(C13="",0,1)</f>
        <v>0</v>
      </c>
      <c r="J13" s="1">
        <f>IF(D13="",0,2)</f>
        <v>0</v>
      </c>
      <c r="K13" s="1">
        <f>IF(E13="",0,3)</f>
        <v>0</v>
      </c>
      <c r="L13" s="1">
        <f>IF(F13="",0,4)</f>
        <v>0</v>
      </c>
      <c r="M13" s="1">
        <f>IF(G13="",0,5)</f>
        <v>0</v>
      </c>
      <c r="N13" s="1">
        <f>SUM(I13:M13)</f>
        <v>0</v>
      </c>
    </row>
    <row r="14" spans="1:14" ht="15" thickBot="1" x14ac:dyDescent="0.35">
      <c r="A14" s="2" t="s">
        <v>21</v>
      </c>
      <c r="B14" s="3" t="s">
        <v>22</v>
      </c>
      <c r="C14" s="4"/>
      <c r="D14" s="4"/>
      <c r="E14" s="4"/>
      <c r="F14" s="4"/>
      <c r="G14" s="4"/>
      <c r="H14" s="1">
        <f>COUNTBLANK(C14:G14)</f>
        <v>5</v>
      </c>
      <c r="I14" s="1">
        <f>IF(C14="",0,1)</f>
        <v>0</v>
      </c>
      <c r="J14" s="1">
        <f>IF(D14="",0,2)</f>
        <v>0</v>
      </c>
      <c r="K14" s="1">
        <f>IF(E14="",0,3)</f>
        <v>0</v>
      </c>
      <c r="L14" s="1">
        <f>IF(F14="",0,4)</f>
        <v>0</v>
      </c>
      <c r="M14" s="1">
        <f>IF(G14="",0,5)</f>
        <v>0</v>
      </c>
      <c r="N14" s="1">
        <f>SUM(I14:M14)</f>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COUNTBLANK(C17:G17)</f>
        <v>5</v>
      </c>
      <c r="I17" s="1">
        <f>IF(C17="",0,1)</f>
        <v>0</v>
      </c>
      <c r="J17" s="1">
        <f>IF(D17="",0,2)</f>
        <v>0</v>
      </c>
      <c r="K17" s="1">
        <f>IF(E17="",0,3)</f>
        <v>0</v>
      </c>
      <c r="L17" s="1">
        <f>IF(F17="",0,4)</f>
        <v>0</v>
      </c>
      <c r="M17" s="1">
        <f>IF(G17="",0,5)</f>
        <v>0</v>
      </c>
      <c r="N17" s="1">
        <f>SUM(I17:M17)</f>
        <v>0</v>
      </c>
    </row>
    <row r="18" spans="1:14" ht="15" thickBot="1" x14ac:dyDescent="0.35">
      <c r="A18" s="2" t="s">
        <v>26</v>
      </c>
      <c r="B18" s="3" t="s">
        <v>27</v>
      </c>
      <c r="C18" s="4"/>
      <c r="D18" s="4"/>
      <c r="E18" s="4"/>
      <c r="F18" s="4"/>
      <c r="G18" s="4"/>
      <c r="H18" s="1">
        <f>COUNTBLANK(C18:G18)</f>
        <v>5</v>
      </c>
      <c r="I18" s="1">
        <f>IF(C18="",0,1)</f>
        <v>0</v>
      </c>
      <c r="J18" s="1">
        <f>IF(D18="",0,2)</f>
        <v>0</v>
      </c>
      <c r="K18" s="1">
        <f>IF(E18="",0,3)</f>
        <v>0</v>
      </c>
      <c r="L18" s="1">
        <f>IF(F18="",0,4)</f>
        <v>0</v>
      </c>
      <c r="M18" s="1">
        <f>IF(G18="",0,5)</f>
        <v>0</v>
      </c>
      <c r="N18" s="1">
        <f>SUM(I18:M18)</f>
        <v>0</v>
      </c>
    </row>
    <row r="19" spans="1:14" ht="15" thickBot="1" x14ac:dyDescent="0.35">
      <c r="A19" s="2" t="s">
        <v>28</v>
      </c>
      <c r="B19" s="3" t="s">
        <v>29</v>
      </c>
      <c r="C19" s="4"/>
      <c r="D19" s="4"/>
      <c r="E19" s="4"/>
      <c r="F19" s="4"/>
      <c r="G19" s="4"/>
      <c r="H19" s="1">
        <f>COUNTBLANK(C19:G19)</f>
        <v>5</v>
      </c>
      <c r="I19" s="1">
        <f>IF(C19="",0,1)</f>
        <v>0</v>
      </c>
      <c r="J19" s="1">
        <f>IF(D19="",0,2)</f>
        <v>0</v>
      </c>
      <c r="K19" s="1">
        <f>IF(E19="",0,3)</f>
        <v>0</v>
      </c>
      <c r="L19" s="1">
        <f>IF(F19="",0,4)</f>
        <v>0</v>
      </c>
      <c r="M19" s="1">
        <f>IF(G19="",0,5)</f>
        <v>0</v>
      </c>
      <c r="N19" s="1">
        <f>SUM(I19:M19)</f>
        <v>0</v>
      </c>
    </row>
    <row r="20" spans="1:14" ht="15" thickBot="1" x14ac:dyDescent="0.35">
      <c r="A20" s="2" t="s">
        <v>30</v>
      </c>
      <c r="B20" s="3" t="s">
        <v>31</v>
      </c>
      <c r="C20" s="4"/>
      <c r="D20" s="4"/>
      <c r="E20" s="4"/>
      <c r="F20" s="4"/>
      <c r="G20" s="4"/>
      <c r="H20" s="1">
        <f>COUNTBLANK(C20:G20)</f>
        <v>5</v>
      </c>
      <c r="I20" s="1">
        <f>IF(C20="",0,1)</f>
        <v>0</v>
      </c>
      <c r="J20" s="1">
        <f>IF(D20="",0,2)</f>
        <v>0</v>
      </c>
      <c r="K20" s="1">
        <f>IF(E20="",0,3)</f>
        <v>0</v>
      </c>
      <c r="L20" s="1">
        <f>IF(F20="",0,4)</f>
        <v>0</v>
      </c>
      <c r="M20" s="1">
        <f>IF(G20="",0,5)</f>
        <v>0</v>
      </c>
      <c r="N20" s="1">
        <f>SUM(I20:M20)</f>
        <v>0</v>
      </c>
    </row>
    <row r="21" spans="1:14" ht="15" thickBot="1" x14ac:dyDescent="0.35">
      <c r="A21" s="2" t="s">
        <v>32</v>
      </c>
      <c r="B21" s="3" t="s">
        <v>33</v>
      </c>
      <c r="C21" s="4"/>
      <c r="D21" s="4"/>
      <c r="E21" s="4"/>
      <c r="F21" s="4"/>
      <c r="G21" s="4"/>
      <c r="H21" s="1">
        <f>COUNTBLANK(C21:G21)</f>
        <v>5</v>
      </c>
      <c r="I21" s="1">
        <f>IF(C21="",0,1)</f>
        <v>0</v>
      </c>
      <c r="J21" s="1">
        <f>IF(D21="",0,2)</f>
        <v>0</v>
      </c>
      <c r="K21" s="1">
        <f>IF(E21="",0,3)</f>
        <v>0</v>
      </c>
      <c r="L21" s="1">
        <f>IF(F21="",0,4)</f>
        <v>0</v>
      </c>
      <c r="M21" s="1">
        <f>IF(G21="",0,5)</f>
        <v>0</v>
      </c>
      <c r="N21" s="1">
        <f>SUM(I21:M21)</f>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COUNTBLANK(C24:G24)</f>
        <v>5</v>
      </c>
      <c r="I24" s="1">
        <f>IF(C24="",0,1)</f>
        <v>0</v>
      </c>
      <c r="J24" s="1">
        <f>IF(D24="",0,2)</f>
        <v>0</v>
      </c>
      <c r="K24" s="1">
        <f>IF(E24="",0,3)</f>
        <v>0</v>
      </c>
      <c r="L24" s="1">
        <f>IF(F24="",0,4)</f>
        <v>0</v>
      </c>
      <c r="M24" s="1">
        <f>IF(G24="",0,5)</f>
        <v>0</v>
      </c>
      <c r="N24" s="1">
        <f>SUM(I24:M24)</f>
        <v>0</v>
      </c>
    </row>
    <row r="25" spans="1:14" ht="15" thickBot="1" x14ac:dyDescent="0.35">
      <c r="A25" s="2" t="s">
        <v>37</v>
      </c>
      <c r="B25" s="3" t="s">
        <v>38</v>
      </c>
      <c r="C25" s="4"/>
      <c r="D25" s="4"/>
      <c r="E25" s="4"/>
      <c r="F25" s="4"/>
      <c r="G25" s="4"/>
      <c r="H25" s="1">
        <f>COUNTBLANK(C25:G25)</f>
        <v>5</v>
      </c>
      <c r="I25" s="1">
        <f>IF(C25="",0,1)</f>
        <v>0</v>
      </c>
      <c r="J25" s="1">
        <f>IF(D25="",0,2)</f>
        <v>0</v>
      </c>
      <c r="K25" s="1">
        <f>IF(E25="",0,3)</f>
        <v>0</v>
      </c>
      <c r="L25" s="1">
        <f>IF(F25="",0,4)</f>
        <v>0</v>
      </c>
      <c r="M25" s="1">
        <f>IF(G25="",0,5)</f>
        <v>0</v>
      </c>
      <c r="N25" s="1">
        <f>SUM(I25:M25)</f>
        <v>0</v>
      </c>
    </row>
    <row r="26" spans="1:14" ht="15" thickBot="1" x14ac:dyDescent="0.35">
      <c r="A26" s="2" t="s">
        <v>39</v>
      </c>
      <c r="B26" s="3" t="s">
        <v>40</v>
      </c>
      <c r="C26" s="4"/>
      <c r="D26" s="4"/>
      <c r="E26" s="4"/>
      <c r="F26" s="4"/>
      <c r="G26" s="4"/>
      <c r="H26" s="1">
        <f>COUNTBLANK(C26:G26)</f>
        <v>5</v>
      </c>
      <c r="I26" s="1">
        <f>IF(C26="",0,1)</f>
        <v>0</v>
      </c>
      <c r="J26" s="1">
        <f>IF(D26="",0,2)</f>
        <v>0</v>
      </c>
      <c r="K26" s="1">
        <f>IF(E26="",0,3)</f>
        <v>0</v>
      </c>
      <c r="L26" s="1">
        <f>IF(F26="",0,4)</f>
        <v>0</v>
      </c>
      <c r="M26" s="1">
        <f>IF(G26="",0,5)</f>
        <v>0</v>
      </c>
      <c r="N26" s="1">
        <f>SUM(I26:M26)</f>
        <v>0</v>
      </c>
    </row>
    <row r="27" spans="1:14" ht="15" thickBot="1" x14ac:dyDescent="0.35">
      <c r="A27" s="2" t="s">
        <v>41</v>
      </c>
      <c r="B27" s="3" t="s">
        <v>42</v>
      </c>
      <c r="C27" s="4"/>
      <c r="D27" s="4"/>
      <c r="E27" s="4"/>
      <c r="F27" s="4"/>
      <c r="G27" s="4"/>
      <c r="H27" s="1">
        <f>COUNTBLANK(C27:G27)</f>
        <v>5</v>
      </c>
      <c r="I27" s="1">
        <f>IF(C27="",0,1)</f>
        <v>0</v>
      </c>
      <c r="J27" s="1">
        <f>IF(D27="",0,2)</f>
        <v>0</v>
      </c>
      <c r="K27" s="1">
        <f>IF(E27="",0,3)</f>
        <v>0</v>
      </c>
      <c r="L27" s="1">
        <f>IF(F27="",0,4)</f>
        <v>0</v>
      </c>
      <c r="M27" s="1">
        <f>IF(G27="",0,5)</f>
        <v>0</v>
      </c>
      <c r="N27" s="1">
        <f>SUM(I27:M27)</f>
        <v>0</v>
      </c>
    </row>
    <row r="28" spans="1:14" ht="15" thickBot="1" x14ac:dyDescent="0.35">
      <c r="A28" s="2" t="s">
        <v>43</v>
      </c>
      <c r="B28" s="3" t="s">
        <v>44</v>
      </c>
      <c r="C28" s="4"/>
      <c r="D28" s="4"/>
      <c r="E28" s="4"/>
      <c r="F28" s="4"/>
      <c r="G28" s="4"/>
      <c r="H28" s="1">
        <f>COUNTBLANK(C28:G28)</f>
        <v>5</v>
      </c>
      <c r="I28" s="1">
        <f>IF(C28="",0,1)</f>
        <v>0</v>
      </c>
      <c r="J28" s="1">
        <f>IF(D28="",0,2)</f>
        <v>0</v>
      </c>
      <c r="K28" s="1">
        <f>IF(E28="",0,3)</f>
        <v>0</v>
      </c>
      <c r="L28" s="1">
        <f>IF(F28="",0,4)</f>
        <v>0</v>
      </c>
      <c r="M28" s="1">
        <f>IF(G28="",0,5)</f>
        <v>0</v>
      </c>
      <c r="N28" s="1">
        <f>SUM(I28:M28)</f>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COUNTBLANK(C31:G31)</f>
        <v>5</v>
      </c>
      <c r="I31" s="1">
        <f>IF(C31="",0,1)</f>
        <v>0</v>
      </c>
      <c r="J31" s="1">
        <f>IF(D31="",0,2)</f>
        <v>0</v>
      </c>
      <c r="K31" s="1">
        <f>IF(E31="",0,3)</f>
        <v>0</v>
      </c>
      <c r="L31" s="1">
        <f>IF(F31="",0,4)</f>
        <v>0</v>
      </c>
      <c r="M31" s="1">
        <f>IF(G31="",0,5)</f>
        <v>0</v>
      </c>
      <c r="N31" s="1">
        <f>SUM(I31:M31)</f>
        <v>0</v>
      </c>
    </row>
    <row r="32" spans="1:14" ht="15" thickBot="1" x14ac:dyDescent="0.35">
      <c r="A32" s="2" t="s">
        <v>48</v>
      </c>
      <c r="B32" s="3" t="s">
        <v>49</v>
      </c>
      <c r="C32" s="4"/>
      <c r="D32" s="4"/>
      <c r="E32" s="4"/>
      <c r="F32" s="4"/>
      <c r="G32" s="4"/>
      <c r="H32" s="1">
        <f>COUNTBLANK(C32:G32)</f>
        <v>5</v>
      </c>
      <c r="I32" s="1">
        <f>IF(C32="",0,1)</f>
        <v>0</v>
      </c>
      <c r="J32" s="1">
        <f>IF(D32="",0,2)</f>
        <v>0</v>
      </c>
      <c r="K32" s="1">
        <f>IF(E32="",0,3)</f>
        <v>0</v>
      </c>
      <c r="L32" s="1">
        <f>IF(F32="",0,4)</f>
        <v>0</v>
      </c>
      <c r="M32" s="1">
        <f>IF(G32="",0,5)</f>
        <v>0</v>
      </c>
      <c r="N32" s="1">
        <f>SUM(I32:M32)</f>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COUNTBLANK(C35:G35)</f>
        <v>5</v>
      </c>
      <c r="I35" s="1">
        <f>IF(C35="",0,1)</f>
        <v>0</v>
      </c>
      <c r="J35" s="1">
        <f>IF(D35="",0,2)</f>
        <v>0</v>
      </c>
      <c r="K35" s="1">
        <f>IF(E35="",0,3)</f>
        <v>0</v>
      </c>
      <c r="L35" s="1">
        <f>IF(F35="",0,4)</f>
        <v>0</v>
      </c>
      <c r="M35" s="1">
        <f>IF(G35="",0,5)</f>
        <v>0</v>
      </c>
      <c r="N35" s="1">
        <f>SUM(I35:M35)</f>
        <v>0</v>
      </c>
    </row>
    <row r="36" spans="1:14" ht="15" thickBot="1" x14ac:dyDescent="0.35">
      <c r="A36" s="2" t="s">
        <v>53</v>
      </c>
      <c r="B36" s="3" t="s">
        <v>54</v>
      </c>
      <c r="C36" s="4"/>
      <c r="D36" s="4"/>
      <c r="E36" s="4"/>
      <c r="F36" s="4"/>
      <c r="G36" s="4"/>
      <c r="H36" s="1">
        <f>COUNTBLANK(C36:G36)</f>
        <v>5</v>
      </c>
      <c r="I36" s="1">
        <f>IF(C36="",0,1)</f>
        <v>0</v>
      </c>
      <c r="J36" s="1">
        <f>IF(D36="",0,2)</f>
        <v>0</v>
      </c>
      <c r="K36" s="1">
        <f>IF(E36="",0,3)</f>
        <v>0</v>
      </c>
      <c r="L36" s="1">
        <f>IF(F36="",0,4)</f>
        <v>0</v>
      </c>
      <c r="M36" s="1">
        <f>IF(G36="",0,5)</f>
        <v>0</v>
      </c>
      <c r="N36" s="1">
        <f>SUM(I36:M36)</f>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0">COUNTBLANK(C39:G39)</f>
        <v>5</v>
      </c>
      <c r="I39" s="1">
        <f t="shared" ref="I39:I46" si="1">IF(C39="",0,1)</f>
        <v>0</v>
      </c>
      <c r="J39" s="1">
        <f t="shared" ref="J39:J46" si="2">IF(D39="",0,2)</f>
        <v>0</v>
      </c>
      <c r="K39" s="1">
        <f t="shared" ref="K39:K46" si="3">IF(E39="",0,3)</f>
        <v>0</v>
      </c>
      <c r="L39" s="1">
        <f t="shared" ref="L39:L46" si="4">IF(F39="",0,4)</f>
        <v>0</v>
      </c>
      <c r="M39" s="1">
        <f t="shared" ref="M39:M46" si="5">IF(G39="",0,5)</f>
        <v>0</v>
      </c>
      <c r="N39" s="1">
        <f t="shared" ref="N39:N46" si="6">SUM(I39:M39)</f>
        <v>0</v>
      </c>
    </row>
    <row r="40" spans="1:14" ht="15" thickBot="1" x14ac:dyDescent="0.35">
      <c r="A40" s="2" t="s">
        <v>58</v>
      </c>
      <c r="B40" s="3" t="s">
        <v>59</v>
      </c>
      <c r="C40" s="4"/>
      <c r="D40" s="4"/>
      <c r="E40" s="4"/>
      <c r="F40" s="4"/>
      <c r="G40" s="4"/>
      <c r="H40" s="1">
        <f t="shared" si="0"/>
        <v>5</v>
      </c>
      <c r="I40" s="1">
        <f t="shared" si="1"/>
        <v>0</v>
      </c>
      <c r="J40" s="1">
        <f t="shared" si="2"/>
        <v>0</v>
      </c>
      <c r="K40" s="1">
        <f t="shared" si="3"/>
        <v>0</v>
      </c>
      <c r="L40" s="1">
        <f t="shared" si="4"/>
        <v>0</v>
      </c>
      <c r="M40" s="1">
        <f t="shared" si="5"/>
        <v>0</v>
      </c>
      <c r="N40" s="1">
        <f t="shared" si="6"/>
        <v>0</v>
      </c>
    </row>
    <row r="41" spans="1:14" ht="15" thickBot="1" x14ac:dyDescent="0.35">
      <c r="A41" s="2" t="s">
        <v>60</v>
      </c>
      <c r="B41" s="3" t="s">
        <v>61</v>
      </c>
      <c r="C41" s="4"/>
      <c r="D41" s="4"/>
      <c r="E41" s="4"/>
      <c r="F41" s="4"/>
      <c r="G41" s="4"/>
      <c r="H41" s="1">
        <f t="shared" si="0"/>
        <v>5</v>
      </c>
      <c r="I41" s="1">
        <f t="shared" si="1"/>
        <v>0</v>
      </c>
      <c r="J41" s="1">
        <f t="shared" si="2"/>
        <v>0</v>
      </c>
      <c r="K41" s="1">
        <f t="shared" si="3"/>
        <v>0</v>
      </c>
      <c r="L41" s="1">
        <f t="shared" si="4"/>
        <v>0</v>
      </c>
      <c r="M41" s="1">
        <f t="shared" si="5"/>
        <v>0</v>
      </c>
      <c r="N41" s="1">
        <f t="shared" si="6"/>
        <v>0</v>
      </c>
    </row>
    <row r="42" spans="1:14" ht="15" thickBot="1" x14ac:dyDescent="0.35">
      <c r="A42" s="2" t="s">
        <v>62</v>
      </c>
      <c r="B42" s="3" t="s">
        <v>63</v>
      </c>
      <c r="C42" s="4"/>
      <c r="D42" s="4"/>
      <c r="E42" s="4"/>
      <c r="F42" s="4"/>
      <c r="G42" s="4"/>
      <c r="H42" s="1">
        <f t="shared" si="0"/>
        <v>5</v>
      </c>
      <c r="I42" s="1">
        <f t="shared" si="1"/>
        <v>0</v>
      </c>
      <c r="J42" s="1">
        <f t="shared" si="2"/>
        <v>0</v>
      </c>
      <c r="K42" s="1">
        <f t="shared" si="3"/>
        <v>0</v>
      </c>
      <c r="L42" s="1">
        <f t="shared" si="4"/>
        <v>0</v>
      </c>
      <c r="M42" s="1">
        <f t="shared" si="5"/>
        <v>0</v>
      </c>
      <c r="N42" s="1">
        <f t="shared" si="6"/>
        <v>0</v>
      </c>
    </row>
    <row r="43" spans="1:14" ht="15" thickBot="1" x14ac:dyDescent="0.35">
      <c r="A43" s="2" t="s">
        <v>64</v>
      </c>
      <c r="B43" s="3" t="s">
        <v>65</v>
      </c>
      <c r="C43" s="4"/>
      <c r="D43" s="4"/>
      <c r="E43" s="4"/>
      <c r="F43" s="4"/>
      <c r="G43" s="4"/>
      <c r="H43" s="1">
        <f t="shared" si="0"/>
        <v>5</v>
      </c>
      <c r="I43" s="1">
        <f t="shared" si="1"/>
        <v>0</v>
      </c>
      <c r="J43" s="1">
        <f t="shared" si="2"/>
        <v>0</v>
      </c>
      <c r="K43" s="1">
        <f t="shared" si="3"/>
        <v>0</v>
      </c>
      <c r="L43" s="1">
        <f t="shared" si="4"/>
        <v>0</v>
      </c>
      <c r="M43" s="1">
        <f t="shared" si="5"/>
        <v>0</v>
      </c>
      <c r="N43" s="1">
        <f t="shared" si="6"/>
        <v>0</v>
      </c>
    </row>
    <row r="44" spans="1:14" ht="15" thickBot="1" x14ac:dyDescent="0.35">
      <c r="A44" s="2" t="s">
        <v>66</v>
      </c>
      <c r="B44" s="3" t="s">
        <v>67</v>
      </c>
      <c r="C44" s="4"/>
      <c r="D44" s="4"/>
      <c r="E44" s="4"/>
      <c r="F44" s="4"/>
      <c r="G44" s="4"/>
      <c r="H44" s="1">
        <f t="shared" si="0"/>
        <v>5</v>
      </c>
      <c r="I44" s="1">
        <f t="shared" si="1"/>
        <v>0</v>
      </c>
      <c r="J44" s="1">
        <f t="shared" si="2"/>
        <v>0</v>
      </c>
      <c r="K44" s="1">
        <f t="shared" si="3"/>
        <v>0</v>
      </c>
      <c r="L44" s="1">
        <f t="shared" si="4"/>
        <v>0</v>
      </c>
      <c r="M44" s="1">
        <f t="shared" si="5"/>
        <v>0</v>
      </c>
      <c r="N44" s="1">
        <f t="shared" si="6"/>
        <v>0</v>
      </c>
    </row>
    <row r="45" spans="1:14" ht="15" thickBot="1" x14ac:dyDescent="0.35">
      <c r="A45" s="2" t="s">
        <v>68</v>
      </c>
      <c r="B45" s="3" t="s">
        <v>69</v>
      </c>
      <c r="C45" s="4"/>
      <c r="D45" s="4"/>
      <c r="E45" s="4"/>
      <c r="F45" s="4"/>
      <c r="G45" s="4"/>
      <c r="H45" s="1">
        <f t="shared" si="0"/>
        <v>5</v>
      </c>
      <c r="I45" s="1">
        <f t="shared" si="1"/>
        <v>0</v>
      </c>
      <c r="J45" s="1">
        <f t="shared" si="2"/>
        <v>0</v>
      </c>
      <c r="K45" s="1">
        <f t="shared" si="3"/>
        <v>0</v>
      </c>
      <c r="L45" s="1">
        <f t="shared" si="4"/>
        <v>0</v>
      </c>
      <c r="M45" s="1">
        <f t="shared" si="5"/>
        <v>0</v>
      </c>
      <c r="N45" s="1">
        <f t="shared" si="6"/>
        <v>0</v>
      </c>
    </row>
    <row r="46" spans="1:14" ht="15" thickBot="1" x14ac:dyDescent="0.35">
      <c r="A46" s="2" t="s">
        <v>70</v>
      </c>
      <c r="B46" s="3" t="s">
        <v>71</v>
      </c>
      <c r="C46" s="4"/>
      <c r="D46" s="4"/>
      <c r="E46" s="4"/>
      <c r="F46" s="4"/>
      <c r="G46" s="4"/>
      <c r="H46" s="1">
        <f t="shared" si="0"/>
        <v>5</v>
      </c>
      <c r="I46" s="1">
        <f t="shared" si="1"/>
        <v>0</v>
      </c>
      <c r="J46" s="1">
        <f t="shared" si="2"/>
        <v>0</v>
      </c>
      <c r="K46" s="1">
        <f t="shared" si="3"/>
        <v>0</v>
      </c>
      <c r="L46" s="1">
        <f t="shared" si="4"/>
        <v>0</v>
      </c>
      <c r="M46" s="1">
        <f t="shared" si="5"/>
        <v>0</v>
      </c>
      <c r="N46" s="1">
        <f t="shared" si="6"/>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7">COUNTBLANK(C49:G49)</f>
        <v>5</v>
      </c>
      <c r="I49" s="1">
        <f t="shared" ref="I49:I54" si="8">IF(C49="",0,1)</f>
        <v>0</v>
      </c>
      <c r="J49" s="1">
        <f t="shared" ref="J49:J54" si="9">IF(D49="",0,2)</f>
        <v>0</v>
      </c>
      <c r="K49" s="1">
        <f t="shared" ref="K49:K54" si="10">IF(E49="",0,3)</f>
        <v>0</v>
      </c>
      <c r="L49" s="1">
        <f t="shared" ref="L49:L54" si="11">IF(F49="",0,4)</f>
        <v>0</v>
      </c>
      <c r="M49" s="1">
        <f t="shared" ref="M49:M54" si="12">IF(G49="",0,5)</f>
        <v>0</v>
      </c>
      <c r="N49" s="1">
        <f t="shared" ref="N49:N54" si="13">SUM(I49:M49)</f>
        <v>0</v>
      </c>
    </row>
    <row r="50" spans="1:14" ht="15" thickBot="1" x14ac:dyDescent="0.35">
      <c r="A50" s="2" t="s">
        <v>75</v>
      </c>
      <c r="B50" s="3" t="s">
        <v>76</v>
      </c>
      <c r="C50" s="4"/>
      <c r="D50" s="4"/>
      <c r="E50" s="4"/>
      <c r="F50" s="4"/>
      <c r="G50" s="4"/>
      <c r="H50" s="1">
        <f t="shared" si="7"/>
        <v>5</v>
      </c>
      <c r="I50" s="1">
        <f t="shared" si="8"/>
        <v>0</v>
      </c>
      <c r="J50" s="1">
        <f t="shared" si="9"/>
        <v>0</v>
      </c>
      <c r="K50" s="1">
        <f t="shared" si="10"/>
        <v>0</v>
      </c>
      <c r="L50" s="1">
        <f t="shared" si="11"/>
        <v>0</v>
      </c>
      <c r="M50" s="1">
        <f t="shared" si="12"/>
        <v>0</v>
      </c>
      <c r="N50" s="1">
        <f t="shared" si="13"/>
        <v>0</v>
      </c>
    </row>
    <row r="51" spans="1:14" ht="15" thickBot="1" x14ac:dyDescent="0.35">
      <c r="A51" s="2" t="s">
        <v>77</v>
      </c>
      <c r="B51" s="3" t="s">
        <v>78</v>
      </c>
      <c r="C51" s="4"/>
      <c r="D51" s="4"/>
      <c r="E51" s="4"/>
      <c r="F51" s="4"/>
      <c r="G51" s="4"/>
      <c r="H51" s="1">
        <f t="shared" si="7"/>
        <v>5</v>
      </c>
      <c r="I51" s="1">
        <f t="shared" si="8"/>
        <v>0</v>
      </c>
      <c r="J51" s="1">
        <f t="shared" si="9"/>
        <v>0</v>
      </c>
      <c r="K51" s="1">
        <f t="shared" si="10"/>
        <v>0</v>
      </c>
      <c r="L51" s="1">
        <f t="shared" si="11"/>
        <v>0</v>
      </c>
      <c r="M51" s="1">
        <f t="shared" si="12"/>
        <v>0</v>
      </c>
      <c r="N51" s="1">
        <f t="shared" si="13"/>
        <v>0</v>
      </c>
    </row>
    <row r="52" spans="1:14" ht="15" thickBot="1" x14ac:dyDescent="0.35">
      <c r="A52" s="2" t="s">
        <v>79</v>
      </c>
      <c r="B52" s="3" t="s">
        <v>80</v>
      </c>
      <c r="C52" s="4"/>
      <c r="D52" s="4"/>
      <c r="E52" s="4"/>
      <c r="F52" s="4"/>
      <c r="G52" s="4"/>
      <c r="H52" s="1">
        <f t="shared" si="7"/>
        <v>5</v>
      </c>
      <c r="I52" s="1">
        <f t="shared" si="8"/>
        <v>0</v>
      </c>
      <c r="J52" s="1">
        <f t="shared" si="9"/>
        <v>0</v>
      </c>
      <c r="K52" s="1">
        <f t="shared" si="10"/>
        <v>0</v>
      </c>
      <c r="L52" s="1">
        <f t="shared" si="11"/>
        <v>0</v>
      </c>
      <c r="M52" s="1">
        <f t="shared" si="12"/>
        <v>0</v>
      </c>
      <c r="N52" s="1">
        <f t="shared" si="13"/>
        <v>0</v>
      </c>
    </row>
    <row r="53" spans="1:14" ht="15" thickBot="1" x14ac:dyDescent="0.35">
      <c r="A53" s="2" t="s">
        <v>81</v>
      </c>
      <c r="B53" s="3" t="s">
        <v>82</v>
      </c>
      <c r="C53" s="4"/>
      <c r="D53" s="4"/>
      <c r="E53" s="4"/>
      <c r="F53" s="4"/>
      <c r="G53" s="4"/>
      <c r="H53" s="1">
        <f t="shared" si="7"/>
        <v>5</v>
      </c>
      <c r="I53" s="1">
        <f t="shared" si="8"/>
        <v>0</v>
      </c>
      <c r="J53" s="1">
        <f t="shared" si="9"/>
        <v>0</v>
      </c>
      <c r="K53" s="1">
        <f t="shared" si="10"/>
        <v>0</v>
      </c>
      <c r="L53" s="1">
        <f t="shared" si="11"/>
        <v>0</v>
      </c>
      <c r="M53" s="1">
        <f t="shared" si="12"/>
        <v>0</v>
      </c>
      <c r="N53" s="1">
        <f t="shared" si="13"/>
        <v>0</v>
      </c>
    </row>
    <row r="54" spans="1:14" ht="15" thickBot="1" x14ac:dyDescent="0.35">
      <c r="A54" s="2" t="s">
        <v>83</v>
      </c>
      <c r="B54" s="3" t="s">
        <v>84</v>
      </c>
      <c r="C54" s="4"/>
      <c r="D54" s="4"/>
      <c r="E54" s="4"/>
      <c r="F54" s="4"/>
      <c r="G54" s="4"/>
      <c r="H54" s="1">
        <f t="shared" si="7"/>
        <v>5</v>
      </c>
      <c r="I54" s="1">
        <f t="shared" si="8"/>
        <v>0</v>
      </c>
      <c r="J54" s="1">
        <f t="shared" si="9"/>
        <v>0</v>
      </c>
      <c r="K54" s="1">
        <f t="shared" si="10"/>
        <v>0</v>
      </c>
      <c r="L54" s="1">
        <f t="shared" si="11"/>
        <v>0</v>
      </c>
      <c r="M54" s="1">
        <f t="shared" si="12"/>
        <v>0</v>
      </c>
      <c r="N54" s="1">
        <f t="shared" si="13"/>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14">COUNTBLANK(C59:G59)</f>
        <v>5</v>
      </c>
      <c r="I59" s="1">
        <f t="shared" ref="I59:I64" si="15">IF(C59="",0,1)</f>
        <v>0</v>
      </c>
      <c r="J59" s="1">
        <f t="shared" ref="J59:J64" si="16">IF(D59="",0,2)</f>
        <v>0</v>
      </c>
      <c r="K59" s="1">
        <f t="shared" ref="K59:K64" si="17">IF(E59="",0,3)</f>
        <v>0</v>
      </c>
      <c r="L59" s="1">
        <f t="shared" ref="L59:L64" si="18">IF(F59="",0,4)</f>
        <v>0</v>
      </c>
      <c r="M59" s="1">
        <f t="shared" ref="M59:M64" si="19">IF(G59="",0,5)</f>
        <v>0</v>
      </c>
      <c r="N59" s="1">
        <f t="shared" ref="N59:N64" si="20">SUM(I59:M59)</f>
        <v>0</v>
      </c>
    </row>
    <row r="60" spans="1:14" ht="15" thickBot="1" x14ac:dyDescent="0.35">
      <c r="A60" s="2" t="s">
        <v>92</v>
      </c>
      <c r="B60" s="3" t="s">
        <v>93</v>
      </c>
      <c r="C60" s="4"/>
      <c r="D60" s="4"/>
      <c r="E60" s="4"/>
      <c r="F60" s="4"/>
      <c r="G60" s="4"/>
      <c r="H60" s="1">
        <f t="shared" si="14"/>
        <v>5</v>
      </c>
      <c r="I60" s="1">
        <f t="shared" si="15"/>
        <v>0</v>
      </c>
      <c r="J60" s="1">
        <f t="shared" si="16"/>
        <v>0</v>
      </c>
      <c r="K60" s="1">
        <f t="shared" si="17"/>
        <v>0</v>
      </c>
      <c r="L60" s="1">
        <f t="shared" si="18"/>
        <v>0</v>
      </c>
      <c r="M60" s="1">
        <f t="shared" si="19"/>
        <v>0</v>
      </c>
      <c r="N60" s="1">
        <f t="shared" si="20"/>
        <v>0</v>
      </c>
    </row>
    <row r="61" spans="1:14" ht="15" thickBot="1" x14ac:dyDescent="0.35">
      <c r="A61" s="2" t="s">
        <v>94</v>
      </c>
      <c r="B61" s="3" t="s">
        <v>95</v>
      </c>
      <c r="C61" s="4"/>
      <c r="D61" s="4"/>
      <c r="E61" s="4"/>
      <c r="F61" s="4"/>
      <c r="G61" s="4"/>
      <c r="H61" s="1">
        <f t="shared" si="14"/>
        <v>5</v>
      </c>
      <c r="I61" s="1">
        <f t="shared" si="15"/>
        <v>0</v>
      </c>
      <c r="J61" s="1">
        <f t="shared" si="16"/>
        <v>0</v>
      </c>
      <c r="K61" s="1">
        <f t="shared" si="17"/>
        <v>0</v>
      </c>
      <c r="L61" s="1">
        <f t="shared" si="18"/>
        <v>0</v>
      </c>
      <c r="M61" s="1">
        <f t="shared" si="19"/>
        <v>0</v>
      </c>
      <c r="N61" s="1">
        <f t="shared" si="20"/>
        <v>0</v>
      </c>
    </row>
    <row r="62" spans="1:14" ht="15" thickBot="1" x14ac:dyDescent="0.35">
      <c r="A62" s="2" t="s">
        <v>96</v>
      </c>
      <c r="B62" s="3" t="s">
        <v>97</v>
      </c>
      <c r="C62" s="4"/>
      <c r="D62" s="4"/>
      <c r="E62" s="4"/>
      <c r="F62" s="4"/>
      <c r="G62" s="4"/>
      <c r="H62" s="1">
        <f t="shared" si="14"/>
        <v>5</v>
      </c>
      <c r="I62" s="1">
        <f t="shared" si="15"/>
        <v>0</v>
      </c>
      <c r="J62" s="1">
        <f t="shared" si="16"/>
        <v>0</v>
      </c>
      <c r="K62" s="1">
        <f t="shared" si="17"/>
        <v>0</v>
      </c>
      <c r="L62" s="1">
        <f t="shared" si="18"/>
        <v>0</v>
      </c>
      <c r="M62" s="1">
        <f t="shared" si="19"/>
        <v>0</v>
      </c>
      <c r="N62" s="1">
        <f t="shared" si="20"/>
        <v>0</v>
      </c>
    </row>
    <row r="63" spans="1:14" ht="15" thickBot="1" x14ac:dyDescent="0.35">
      <c r="A63" s="2" t="s">
        <v>98</v>
      </c>
      <c r="B63" s="3" t="s">
        <v>99</v>
      </c>
      <c r="C63" s="4"/>
      <c r="D63" s="4"/>
      <c r="E63" s="4"/>
      <c r="F63" s="4"/>
      <c r="G63" s="4"/>
      <c r="H63" s="1">
        <f t="shared" si="14"/>
        <v>5</v>
      </c>
      <c r="I63" s="1">
        <f t="shared" si="15"/>
        <v>0</v>
      </c>
      <c r="J63" s="1">
        <f t="shared" si="16"/>
        <v>0</v>
      </c>
      <c r="K63" s="1">
        <f t="shared" si="17"/>
        <v>0</v>
      </c>
      <c r="L63" s="1">
        <f t="shared" si="18"/>
        <v>0</v>
      </c>
      <c r="M63" s="1">
        <f t="shared" si="19"/>
        <v>0</v>
      </c>
      <c r="N63" s="1">
        <f t="shared" si="20"/>
        <v>0</v>
      </c>
    </row>
    <row r="64" spans="1:14" ht="15" thickBot="1" x14ac:dyDescent="0.35">
      <c r="A64" s="2" t="s">
        <v>100</v>
      </c>
      <c r="B64" s="3" t="s">
        <v>101</v>
      </c>
      <c r="C64" s="4"/>
      <c r="D64" s="4"/>
      <c r="E64" s="4"/>
      <c r="F64" s="4"/>
      <c r="G64" s="4"/>
      <c r="H64" s="1">
        <f t="shared" si="14"/>
        <v>5</v>
      </c>
      <c r="I64" s="1">
        <f t="shared" si="15"/>
        <v>0</v>
      </c>
      <c r="J64" s="1">
        <f t="shared" si="16"/>
        <v>0</v>
      </c>
      <c r="K64" s="1">
        <f t="shared" si="17"/>
        <v>0</v>
      </c>
      <c r="L64" s="1">
        <f t="shared" si="18"/>
        <v>0</v>
      </c>
      <c r="M64" s="1">
        <f t="shared" si="19"/>
        <v>0</v>
      </c>
      <c r="N64" s="1">
        <f t="shared" si="20"/>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COUNTBLANK(C68:G68)</f>
        <v>5</v>
      </c>
      <c r="I68" s="1">
        <f>IF(C68="",0,1)</f>
        <v>0</v>
      </c>
      <c r="J68" s="1">
        <f>IF(D68="",0,2)</f>
        <v>0</v>
      </c>
      <c r="K68" s="1">
        <f>IF(E68="",0,3)</f>
        <v>0</v>
      </c>
      <c r="L68" s="1">
        <f>IF(F68="",0,4)</f>
        <v>0</v>
      </c>
      <c r="M68" s="1">
        <f>IF(G68="",0,5)</f>
        <v>0</v>
      </c>
      <c r="N68" s="1">
        <f>SUM(I68:M68)</f>
        <v>0</v>
      </c>
    </row>
    <row r="69" spans="1:14" ht="15" thickBot="1" x14ac:dyDescent="0.35">
      <c r="A69" s="2" t="s">
        <v>106</v>
      </c>
      <c r="B69" s="5" t="s">
        <v>135</v>
      </c>
      <c r="C69" s="4"/>
      <c r="D69" s="4"/>
      <c r="E69" s="4"/>
      <c r="F69" s="4"/>
      <c r="G69" s="4"/>
      <c r="H69" s="1">
        <f>COUNTBLANK(C69:G69)</f>
        <v>5</v>
      </c>
      <c r="I69" s="1">
        <f>IF(C69="",0,1)</f>
        <v>0</v>
      </c>
      <c r="J69" s="1">
        <f>IF(D69="",0,2)</f>
        <v>0</v>
      </c>
      <c r="K69" s="1">
        <f>IF(E69="",0,3)</f>
        <v>0</v>
      </c>
      <c r="L69" s="1">
        <f>IF(F69="",0,4)</f>
        <v>0</v>
      </c>
      <c r="M69" s="1">
        <f>IF(G69="",0,5)</f>
        <v>0</v>
      </c>
      <c r="N69" s="1">
        <f>SUM(I69:M69)</f>
        <v>0</v>
      </c>
    </row>
    <row r="70" spans="1:14" ht="15" thickBot="1" x14ac:dyDescent="0.35">
      <c r="A70" s="2" t="s">
        <v>107</v>
      </c>
      <c r="B70" s="3" t="s">
        <v>136</v>
      </c>
      <c r="C70" s="4"/>
      <c r="D70" s="4"/>
      <c r="E70" s="4"/>
      <c r="F70" s="4"/>
      <c r="G70" s="4"/>
      <c r="H70" s="1">
        <f>COUNTBLANK(C70:G70)</f>
        <v>5</v>
      </c>
      <c r="I70" s="1">
        <f>IF(C70="",0,1)</f>
        <v>0</v>
      </c>
      <c r="J70" s="1">
        <f>IF(D70="",0,2)</f>
        <v>0</v>
      </c>
      <c r="K70" s="1">
        <f>IF(E70="",0,3)</f>
        <v>0</v>
      </c>
      <c r="L70" s="1">
        <f>IF(F70="",0,4)</f>
        <v>0</v>
      </c>
      <c r="M70" s="1">
        <f>IF(G70="",0,5)</f>
        <v>0</v>
      </c>
      <c r="N70" s="1">
        <f>SUM(I70:M70)</f>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COUNTBLANK(C73:G73)</f>
        <v>5</v>
      </c>
      <c r="I73" s="1">
        <f>IF(C73="",0,1)</f>
        <v>0</v>
      </c>
      <c r="J73" s="1">
        <f>IF(D73="",0,2)</f>
        <v>0</v>
      </c>
      <c r="K73" s="1">
        <f>IF(E73="",0,3)</f>
        <v>0</v>
      </c>
      <c r="L73" s="1">
        <f>IF(F73="",0,4)</f>
        <v>0</v>
      </c>
      <c r="M73" s="1">
        <f>IF(G73="",0,5)</f>
        <v>0</v>
      </c>
      <c r="N73" s="1">
        <f>SUM(I73:M73)</f>
        <v>0</v>
      </c>
    </row>
    <row r="74" spans="1:14" ht="15" thickBot="1" x14ac:dyDescent="0.35">
      <c r="A74" s="2" t="s">
        <v>111</v>
      </c>
      <c r="B74" s="3" t="s">
        <v>112</v>
      </c>
      <c r="C74" s="4"/>
      <c r="D74" s="4"/>
      <c r="E74" s="4"/>
      <c r="F74" s="4"/>
      <c r="G74" s="4"/>
      <c r="H74" s="1">
        <f>COUNTBLANK(C74:G74)</f>
        <v>5</v>
      </c>
      <c r="I74" s="1">
        <f>IF(C74="",0,1)</f>
        <v>0</v>
      </c>
      <c r="J74" s="1">
        <f>IF(D74="",0,2)</f>
        <v>0</v>
      </c>
      <c r="K74" s="1">
        <f>IF(E74="",0,3)</f>
        <v>0</v>
      </c>
      <c r="L74" s="1">
        <f>IF(F74="",0,4)</f>
        <v>0</v>
      </c>
      <c r="M74" s="1">
        <f>IF(G74="",0,5)</f>
        <v>0</v>
      </c>
      <c r="N74" s="1">
        <f>SUM(I74:M74)</f>
        <v>0</v>
      </c>
    </row>
    <row r="75" spans="1:14" ht="15" thickBot="1" x14ac:dyDescent="0.35">
      <c r="A75" s="2" t="s">
        <v>113</v>
      </c>
      <c r="B75" s="3" t="s">
        <v>114</v>
      </c>
      <c r="C75" s="4"/>
      <c r="D75" s="4"/>
      <c r="E75" s="4"/>
      <c r="F75" s="4"/>
      <c r="G75" s="4"/>
      <c r="H75" s="1">
        <f>COUNTBLANK(C75:G75)</f>
        <v>5</v>
      </c>
      <c r="I75" s="1">
        <f>IF(C75="",0,1)</f>
        <v>0</v>
      </c>
      <c r="J75" s="1">
        <f>IF(D75="",0,2)</f>
        <v>0</v>
      </c>
      <c r="K75" s="1">
        <f>IF(E75="",0,3)</f>
        <v>0</v>
      </c>
      <c r="L75" s="1">
        <f>IF(F75="",0,4)</f>
        <v>0</v>
      </c>
      <c r="M75" s="1">
        <f>IF(G75="",0,5)</f>
        <v>0</v>
      </c>
      <c r="N75" s="1">
        <f>SUM(I75:M75)</f>
        <v>0</v>
      </c>
    </row>
    <row r="76" spans="1:14" ht="15" thickBot="1" x14ac:dyDescent="0.35">
      <c r="A76" s="2" t="s">
        <v>115</v>
      </c>
      <c r="B76" s="3" t="s">
        <v>116</v>
      </c>
      <c r="C76" s="4"/>
      <c r="D76" s="4"/>
      <c r="E76" s="4"/>
      <c r="F76" s="4"/>
      <c r="G76" s="4"/>
      <c r="H76" s="1">
        <f>COUNTBLANK(C76:G76)</f>
        <v>5</v>
      </c>
      <c r="I76" s="1">
        <f>IF(C76="",0,1)</f>
        <v>0</v>
      </c>
      <c r="J76" s="1">
        <f>IF(D76="",0,2)</f>
        <v>0</v>
      </c>
      <c r="K76" s="1">
        <f>IF(E76="",0,3)</f>
        <v>0</v>
      </c>
      <c r="L76" s="1">
        <f>IF(F76="",0,4)</f>
        <v>0</v>
      </c>
      <c r="M76" s="1">
        <f>IF(G76="",0,5)</f>
        <v>0</v>
      </c>
      <c r="N76" s="1">
        <f>SUM(I76:M76)</f>
        <v>0</v>
      </c>
    </row>
    <row r="77" spans="1:14" ht="15" thickBot="1" x14ac:dyDescent="0.35">
      <c r="A77" s="2" t="s">
        <v>117</v>
      </c>
      <c r="B77" s="3" t="s">
        <v>118</v>
      </c>
      <c r="C77" s="4"/>
      <c r="D77" s="4"/>
      <c r="E77" s="4"/>
      <c r="F77" s="4"/>
      <c r="G77" s="4"/>
      <c r="H77" s="1">
        <f>COUNTBLANK(C77:G77)</f>
        <v>5</v>
      </c>
      <c r="I77" s="1">
        <f>IF(C77="",0,1)</f>
        <v>0</v>
      </c>
      <c r="J77" s="1">
        <f>IF(D77="",0,2)</f>
        <v>0</v>
      </c>
      <c r="K77" s="1">
        <f>IF(E77="",0,3)</f>
        <v>0</v>
      </c>
      <c r="L77" s="1">
        <f>IF(F77="",0,4)</f>
        <v>0</v>
      </c>
      <c r="M77" s="1">
        <f>IF(G77="",0,5)</f>
        <v>0</v>
      </c>
      <c r="N77" s="1">
        <f>SUM(I77:M77)</f>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COUNTBLANK(C80:G80)</f>
        <v>5</v>
      </c>
      <c r="I80" s="1">
        <f>IF(C80="",0,1)</f>
        <v>0</v>
      </c>
      <c r="J80" s="1">
        <f>IF(D80="",0,2)</f>
        <v>0</v>
      </c>
      <c r="K80" s="1">
        <f>IF(E80="",0,3)</f>
        <v>0</v>
      </c>
      <c r="L80" s="1">
        <f>IF(F80="",0,4)</f>
        <v>0</v>
      </c>
      <c r="M80" s="1">
        <f>IF(G80="",0,5)</f>
        <v>0</v>
      </c>
      <c r="N80" s="1">
        <f>SUM(I80:M80)</f>
        <v>0</v>
      </c>
    </row>
    <row r="81" spans="1:14" ht="15" thickBot="1" x14ac:dyDescent="0.35">
      <c r="A81" s="2" t="s">
        <v>122</v>
      </c>
      <c r="B81" s="3" t="s">
        <v>123</v>
      </c>
      <c r="C81" s="4"/>
      <c r="D81" s="4"/>
      <c r="E81" s="4"/>
      <c r="F81" s="4"/>
      <c r="G81" s="4"/>
      <c r="H81" s="1">
        <f>COUNTBLANK(C81:G81)</f>
        <v>5</v>
      </c>
      <c r="I81" s="1">
        <f>IF(C81="",0,1)</f>
        <v>0</v>
      </c>
      <c r="J81" s="1">
        <f>IF(D81="",0,2)</f>
        <v>0</v>
      </c>
      <c r="K81" s="1">
        <f>IF(E81="",0,3)</f>
        <v>0</v>
      </c>
      <c r="L81" s="1">
        <f>IF(F81="",0,4)</f>
        <v>0</v>
      </c>
      <c r="M81" s="1">
        <f>IF(G81="",0,5)</f>
        <v>0</v>
      </c>
      <c r="N81" s="1">
        <f>SUM(I81:M81)</f>
        <v>0</v>
      </c>
    </row>
    <row r="82" spans="1:14" ht="15" thickBot="1" x14ac:dyDescent="0.35">
      <c r="A82" s="2" t="s">
        <v>124</v>
      </c>
      <c r="B82" s="3" t="s">
        <v>125</v>
      </c>
      <c r="C82" s="4"/>
      <c r="D82" s="4"/>
      <c r="E82" s="4"/>
      <c r="F82" s="4"/>
      <c r="G82" s="4"/>
      <c r="H82" s="1">
        <f>COUNTBLANK(C82:G82)</f>
        <v>5</v>
      </c>
      <c r="I82" s="1">
        <f>IF(C82="",0,1)</f>
        <v>0</v>
      </c>
      <c r="J82" s="1">
        <f>IF(D82="",0,2)</f>
        <v>0</v>
      </c>
      <c r="K82" s="1">
        <f>IF(E82="",0,3)</f>
        <v>0</v>
      </c>
      <c r="L82" s="1">
        <f>IF(F82="",0,4)</f>
        <v>0</v>
      </c>
      <c r="M82" s="1">
        <f>IF(G82="",0,5)</f>
        <v>0</v>
      </c>
      <c r="N82" s="1">
        <f>SUM(I82:M82)</f>
        <v>0</v>
      </c>
    </row>
    <row r="83" spans="1:14" ht="15" thickBot="1" x14ac:dyDescent="0.35">
      <c r="A83" s="2" t="s">
        <v>126</v>
      </c>
      <c r="B83" s="3" t="s">
        <v>127</v>
      </c>
      <c r="C83" s="4"/>
      <c r="D83" s="4"/>
      <c r="E83" s="4"/>
      <c r="F83" s="4"/>
      <c r="G83" s="4"/>
      <c r="H83" s="1">
        <f>COUNTBLANK(C83:G83)</f>
        <v>5</v>
      </c>
      <c r="I83" s="1">
        <f>IF(C83="",0,1)</f>
        <v>0</v>
      </c>
      <c r="J83" s="1">
        <f>IF(D83="",0,2)</f>
        <v>0</v>
      </c>
      <c r="K83" s="1">
        <f>IF(E83="",0,3)</f>
        <v>0</v>
      </c>
      <c r="L83" s="1">
        <f>IF(F83="",0,4)</f>
        <v>0</v>
      </c>
      <c r="M83" s="1">
        <f>IF(G83="",0,5)</f>
        <v>0</v>
      </c>
      <c r="N83" s="1">
        <f>SUM(I83:M83)</f>
        <v>0</v>
      </c>
    </row>
    <row r="84" spans="1:14" ht="15" thickBot="1" x14ac:dyDescent="0.35">
      <c r="A84" s="2" t="s">
        <v>128</v>
      </c>
      <c r="B84" s="3" t="s">
        <v>129</v>
      </c>
      <c r="C84" s="4"/>
      <c r="D84" s="4"/>
      <c r="E84" s="4"/>
      <c r="F84" s="4"/>
      <c r="G84" s="4"/>
      <c r="H84" s="1">
        <f>COUNTBLANK(C84:G84)</f>
        <v>5</v>
      </c>
      <c r="I84" s="1">
        <f>IF(C84="",0,1)</f>
        <v>0</v>
      </c>
      <c r="J84" s="1">
        <f>IF(D84="",0,2)</f>
        <v>0</v>
      </c>
      <c r="K84" s="1">
        <f>IF(E84="",0,3)</f>
        <v>0</v>
      </c>
      <c r="L84" s="1">
        <f>IF(F84="",0,4)</f>
        <v>0</v>
      </c>
      <c r="M84" s="1">
        <f>IF(G84="",0,5)</f>
        <v>0</v>
      </c>
      <c r="N84" s="1">
        <f>SUM(I84:M84)</f>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3:B4"/>
    <mergeCell ref="C3:G3"/>
    <mergeCell ref="A5:B5"/>
    <mergeCell ref="A6:B6"/>
    <mergeCell ref="C5:G6"/>
    <mergeCell ref="B10:G10"/>
    <mergeCell ref="A15:B15"/>
    <mergeCell ref="A16:B16"/>
    <mergeCell ref="C15:G16"/>
    <mergeCell ref="A22:B22"/>
    <mergeCell ref="A23:B23"/>
    <mergeCell ref="C22:G23"/>
    <mergeCell ref="A29:B29"/>
    <mergeCell ref="A30:B30"/>
    <mergeCell ref="C29:G30"/>
    <mergeCell ref="A33:B33"/>
    <mergeCell ref="A34:B34"/>
    <mergeCell ref="C33:G34"/>
    <mergeCell ref="A37:B37"/>
    <mergeCell ref="A38:B38"/>
    <mergeCell ref="C37:G38"/>
    <mergeCell ref="A47:B47"/>
    <mergeCell ref="A48:B48"/>
    <mergeCell ref="C47:G48"/>
    <mergeCell ref="A55:B55"/>
    <mergeCell ref="A56:B56"/>
    <mergeCell ref="C55:G56"/>
    <mergeCell ref="B58:G58"/>
    <mergeCell ref="A65:B65"/>
    <mergeCell ref="A66:B66"/>
    <mergeCell ref="C65:G66"/>
    <mergeCell ref="A85:B85"/>
    <mergeCell ref="A86:B86"/>
    <mergeCell ref="C85:G86"/>
    <mergeCell ref="B67:G67"/>
    <mergeCell ref="A71:B71"/>
    <mergeCell ref="A72:B72"/>
    <mergeCell ref="C71:G72"/>
    <mergeCell ref="A78:B78"/>
    <mergeCell ref="A79:B79"/>
    <mergeCell ref="C78:G79"/>
  </mergeCells>
  <conditionalFormatting sqref="H7:H9">
    <cfRule type="cellIs" dxfId="167" priority="27" operator="notEqual">
      <formula>4</formula>
    </cfRule>
    <cfRule type="cellIs" dxfId="166" priority="28" operator="equal">
      <formula>4</formula>
    </cfRule>
  </conditionalFormatting>
  <conditionalFormatting sqref="H11:H14">
    <cfRule type="cellIs" dxfId="165" priority="25" operator="notEqual">
      <formula>4</formula>
    </cfRule>
    <cfRule type="cellIs" dxfId="164" priority="26" operator="equal">
      <formula>4</formula>
    </cfRule>
  </conditionalFormatting>
  <conditionalFormatting sqref="H17:H21">
    <cfRule type="cellIs" dxfId="163" priority="23" operator="notEqual">
      <formula>4</formula>
    </cfRule>
    <cfRule type="cellIs" dxfId="162" priority="24" operator="equal">
      <formula>4</formula>
    </cfRule>
  </conditionalFormatting>
  <conditionalFormatting sqref="H24:H28">
    <cfRule type="cellIs" dxfId="161" priority="21" operator="notEqual">
      <formula>4</formula>
    </cfRule>
    <cfRule type="cellIs" dxfId="160" priority="22" operator="equal">
      <formula>4</formula>
    </cfRule>
  </conditionalFormatting>
  <conditionalFormatting sqref="H31:H32">
    <cfRule type="cellIs" dxfId="159" priority="19" operator="notEqual">
      <formula>4</formula>
    </cfRule>
    <cfRule type="cellIs" dxfId="158" priority="20" operator="equal">
      <formula>4</formula>
    </cfRule>
  </conditionalFormatting>
  <conditionalFormatting sqref="H35:H36">
    <cfRule type="cellIs" dxfId="157" priority="17" operator="notEqual">
      <formula>4</formula>
    </cfRule>
    <cfRule type="cellIs" dxfId="156" priority="18" operator="equal">
      <formula>4</formula>
    </cfRule>
  </conditionalFormatting>
  <conditionalFormatting sqref="H39:H46">
    <cfRule type="cellIs" dxfId="155" priority="15" operator="notEqual">
      <formula>4</formula>
    </cfRule>
    <cfRule type="cellIs" dxfId="154" priority="16" operator="equal">
      <formula>4</formula>
    </cfRule>
  </conditionalFormatting>
  <conditionalFormatting sqref="H49:H54">
    <cfRule type="cellIs" dxfId="153" priority="13" operator="notEqual">
      <formula>4</formula>
    </cfRule>
    <cfRule type="cellIs" dxfId="152" priority="14" operator="equal">
      <formula>4</formula>
    </cfRule>
  </conditionalFormatting>
  <conditionalFormatting sqref="H57">
    <cfRule type="cellIs" dxfId="151" priority="11" operator="notEqual">
      <formula>4</formula>
    </cfRule>
    <cfRule type="cellIs" dxfId="150" priority="12" operator="equal">
      <formula>4</formula>
    </cfRule>
  </conditionalFormatting>
  <conditionalFormatting sqref="H59:H64">
    <cfRule type="cellIs" dxfId="149" priority="9" operator="notEqual">
      <formula>4</formula>
    </cfRule>
    <cfRule type="cellIs" dxfId="148" priority="10" operator="equal">
      <formula>4</formula>
    </cfRule>
  </conditionalFormatting>
  <conditionalFormatting sqref="H68:H70">
    <cfRule type="cellIs" dxfId="147" priority="7" operator="notEqual">
      <formula>4</formula>
    </cfRule>
    <cfRule type="cellIs" dxfId="146" priority="8" operator="equal">
      <formula>4</formula>
    </cfRule>
  </conditionalFormatting>
  <conditionalFormatting sqref="H73:H77">
    <cfRule type="cellIs" dxfId="145" priority="5" operator="notEqual">
      <formula>4</formula>
    </cfRule>
    <cfRule type="cellIs" dxfId="144" priority="6" operator="equal">
      <formula>4</formula>
    </cfRule>
  </conditionalFormatting>
  <conditionalFormatting sqref="H80:H84">
    <cfRule type="cellIs" dxfId="143" priority="3" operator="notEqual">
      <formula>4</formula>
    </cfRule>
    <cfRule type="cellIs" dxfId="142" priority="4" operator="equal">
      <formula>4</formula>
    </cfRule>
  </conditionalFormatting>
  <conditionalFormatting sqref="H87">
    <cfRule type="cellIs" dxfId="141" priority="1" operator="notEqual">
      <formula>4</formula>
    </cfRule>
    <cfRule type="cellIs" dxfId="140"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111"/>
  <sheetViews>
    <sheetView workbookViewId="0">
      <pane ySplit="4" topLeftCell="A5" activePane="bottomLeft" state="frozen"/>
      <selection activeCell="D9" sqref="D9"/>
      <selection pane="bottomLeft" activeCell="D9" sqref="D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75" customHeight="1" thickBot="1" x14ac:dyDescent="0.35">
      <c r="A3" s="33" t="s">
        <v>147</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COUNTBLANK(C8:G8)</f>
        <v>5</v>
      </c>
      <c r="I8" s="1">
        <f>IF(C8="",0,1)</f>
        <v>0</v>
      </c>
      <c r="J8" s="1">
        <f>IF(D8="",0,2)</f>
        <v>0</v>
      </c>
      <c r="K8" s="1">
        <f>IF(E8="",0,3)</f>
        <v>0</v>
      </c>
      <c r="L8" s="1">
        <f>IF(F8="",0,4)</f>
        <v>0</v>
      </c>
      <c r="M8" s="1">
        <f>IF(G8="",0,5)</f>
        <v>0</v>
      </c>
      <c r="N8" s="1">
        <f>SUM(I8:M8)</f>
        <v>0</v>
      </c>
    </row>
    <row r="9" spans="1:14" ht="15" thickBot="1" x14ac:dyDescent="0.35">
      <c r="A9" s="2" t="s">
        <v>11</v>
      </c>
      <c r="B9" s="3" t="s">
        <v>12</v>
      </c>
      <c r="C9" s="4"/>
      <c r="D9" s="4"/>
      <c r="E9" s="4"/>
      <c r="F9" s="4"/>
      <c r="G9" s="4"/>
      <c r="H9" s="1">
        <f>COUNTBLANK(C9:G9)</f>
        <v>5</v>
      </c>
      <c r="I9" s="1">
        <f>IF(C9="",0,1)</f>
        <v>0</v>
      </c>
      <c r="J9" s="1">
        <f>IF(D9="",0,2)</f>
        <v>0</v>
      </c>
      <c r="K9" s="1">
        <f>IF(E9="",0,3)</f>
        <v>0</v>
      </c>
      <c r="L9" s="1">
        <f>IF(F9="",0,4)</f>
        <v>0</v>
      </c>
      <c r="M9" s="1">
        <f>IF(G9="",0,5)</f>
        <v>0</v>
      </c>
      <c r="N9" s="1">
        <f>SUM(I9:M9)</f>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COUNTBLANK(C11:G11)</f>
        <v>5</v>
      </c>
      <c r="I11" s="1">
        <f>IF(C11="",0,1)</f>
        <v>0</v>
      </c>
      <c r="J11" s="1">
        <f>IF(D11="",0,2)</f>
        <v>0</v>
      </c>
      <c r="K11" s="1">
        <f>IF(E11="",0,3)</f>
        <v>0</v>
      </c>
      <c r="L11" s="1">
        <f>IF(F11="",0,4)</f>
        <v>0</v>
      </c>
      <c r="M11" s="1">
        <f>IF(G11="",0,5)</f>
        <v>0</v>
      </c>
      <c r="N11" s="1">
        <f>SUM(I11:M11)</f>
        <v>0</v>
      </c>
    </row>
    <row r="12" spans="1:14" ht="15" thickBot="1" x14ac:dyDescent="0.35">
      <c r="A12" s="2" t="s">
        <v>17</v>
      </c>
      <c r="B12" s="3" t="s">
        <v>18</v>
      </c>
      <c r="C12" s="4"/>
      <c r="D12" s="4"/>
      <c r="E12" s="4"/>
      <c r="F12" s="4"/>
      <c r="G12" s="4"/>
      <c r="H12" s="1">
        <f>COUNTBLANK(C12:G12)</f>
        <v>5</v>
      </c>
      <c r="I12" s="1">
        <f>IF(C12="",0,1)</f>
        <v>0</v>
      </c>
      <c r="J12" s="1">
        <f>IF(D12="",0,2)</f>
        <v>0</v>
      </c>
      <c r="K12" s="1">
        <f>IF(E12="",0,3)</f>
        <v>0</v>
      </c>
      <c r="L12" s="1">
        <f>IF(F12="",0,4)</f>
        <v>0</v>
      </c>
      <c r="M12" s="1">
        <f>IF(G12="",0,5)</f>
        <v>0</v>
      </c>
      <c r="N12" s="1">
        <f>SUM(I12:M12)</f>
        <v>0</v>
      </c>
    </row>
    <row r="13" spans="1:14" ht="15" thickBot="1" x14ac:dyDescent="0.35">
      <c r="A13" s="2" t="s">
        <v>19</v>
      </c>
      <c r="B13" s="3" t="s">
        <v>20</v>
      </c>
      <c r="C13" s="4"/>
      <c r="D13" s="4"/>
      <c r="E13" s="4"/>
      <c r="F13" s="4"/>
      <c r="G13" s="4"/>
      <c r="H13" s="1">
        <f>COUNTBLANK(C13:G13)</f>
        <v>5</v>
      </c>
      <c r="I13" s="1">
        <f>IF(C13="",0,1)</f>
        <v>0</v>
      </c>
      <c r="J13" s="1">
        <f>IF(D13="",0,2)</f>
        <v>0</v>
      </c>
      <c r="K13" s="1">
        <f>IF(E13="",0,3)</f>
        <v>0</v>
      </c>
      <c r="L13" s="1">
        <f>IF(F13="",0,4)</f>
        <v>0</v>
      </c>
      <c r="M13" s="1">
        <f>IF(G13="",0,5)</f>
        <v>0</v>
      </c>
      <c r="N13" s="1">
        <f>SUM(I13:M13)</f>
        <v>0</v>
      </c>
    </row>
    <row r="14" spans="1:14" ht="15" thickBot="1" x14ac:dyDescent="0.35">
      <c r="A14" s="2" t="s">
        <v>21</v>
      </c>
      <c r="B14" s="3" t="s">
        <v>22</v>
      </c>
      <c r="C14" s="4"/>
      <c r="D14" s="4"/>
      <c r="E14" s="4"/>
      <c r="F14" s="4"/>
      <c r="G14" s="4"/>
      <c r="H14" s="1">
        <f>COUNTBLANK(C14:G14)</f>
        <v>5</v>
      </c>
      <c r="I14" s="1">
        <f>IF(C14="",0,1)</f>
        <v>0</v>
      </c>
      <c r="J14" s="1">
        <f>IF(D14="",0,2)</f>
        <v>0</v>
      </c>
      <c r="K14" s="1">
        <f>IF(E14="",0,3)</f>
        <v>0</v>
      </c>
      <c r="L14" s="1">
        <f>IF(F14="",0,4)</f>
        <v>0</v>
      </c>
      <c r="M14" s="1">
        <f>IF(G14="",0,5)</f>
        <v>0</v>
      </c>
      <c r="N14" s="1">
        <f>SUM(I14:M14)</f>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COUNTBLANK(C17:G17)</f>
        <v>5</v>
      </c>
      <c r="I17" s="1">
        <f>IF(C17="",0,1)</f>
        <v>0</v>
      </c>
      <c r="J17" s="1">
        <f>IF(D17="",0,2)</f>
        <v>0</v>
      </c>
      <c r="K17" s="1">
        <f>IF(E17="",0,3)</f>
        <v>0</v>
      </c>
      <c r="L17" s="1">
        <f>IF(F17="",0,4)</f>
        <v>0</v>
      </c>
      <c r="M17" s="1">
        <f>IF(G17="",0,5)</f>
        <v>0</v>
      </c>
      <c r="N17" s="1">
        <f>SUM(I17:M17)</f>
        <v>0</v>
      </c>
    </row>
    <row r="18" spans="1:14" ht="15" thickBot="1" x14ac:dyDescent="0.35">
      <c r="A18" s="2" t="s">
        <v>26</v>
      </c>
      <c r="B18" s="3" t="s">
        <v>27</v>
      </c>
      <c r="C18" s="4"/>
      <c r="D18" s="4"/>
      <c r="E18" s="4"/>
      <c r="F18" s="4"/>
      <c r="G18" s="4"/>
      <c r="H18" s="1">
        <f>COUNTBLANK(C18:G18)</f>
        <v>5</v>
      </c>
      <c r="I18" s="1">
        <f>IF(C18="",0,1)</f>
        <v>0</v>
      </c>
      <c r="J18" s="1">
        <f>IF(D18="",0,2)</f>
        <v>0</v>
      </c>
      <c r="K18" s="1">
        <f>IF(E18="",0,3)</f>
        <v>0</v>
      </c>
      <c r="L18" s="1">
        <f>IF(F18="",0,4)</f>
        <v>0</v>
      </c>
      <c r="M18" s="1">
        <f>IF(G18="",0,5)</f>
        <v>0</v>
      </c>
      <c r="N18" s="1">
        <f>SUM(I18:M18)</f>
        <v>0</v>
      </c>
    </row>
    <row r="19" spans="1:14" ht="15" thickBot="1" x14ac:dyDescent="0.35">
      <c r="A19" s="2" t="s">
        <v>28</v>
      </c>
      <c r="B19" s="3" t="s">
        <v>29</v>
      </c>
      <c r="C19" s="4"/>
      <c r="D19" s="4"/>
      <c r="E19" s="4"/>
      <c r="F19" s="4"/>
      <c r="G19" s="4"/>
      <c r="H19" s="1">
        <f>COUNTBLANK(C19:G19)</f>
        <v>5</v>
      </c>
      <c r="I19" s="1">
        <f>IF(C19="",0,1)</f>
        <v>0</v>
      </c>
      <c r="J19" s="1">
        <f>IF(D19="",0,2)</f>
        <v>0</v>
      </c>
      <c r="K19" s="1">
        <f>IF(E19="",0,3)</f>
        <v>0</v>
      </c>
      <c r="L19" s="1">
        <f>IF(F19="",0,4)</f>
        <v>0</v>
      </c>
      <c r="M19" s="1">
        <f>IF(G19="",0,5)</f>
        <v>0</v>
      </c>
      <c r="N19" s="1">
        <f>SUM(I19:M19)</f>
        <v>0</v>
      </c>
    </row>
    <row r="20" spans="1:14" ht="15" thickBot="1" x14ac:dyDescent="0.35">
      <c r="A20" s="2" t="s">
        <v>30</v>
      </c>
      <c r="B20" s="3" t="s">
        <v>31</v>
      </c>
      <c r="C20" s="4"/>
      <c r="D20" s="4"/>
      <c r="E20" s="4"/>
      <c r="F20" s="4"/>
      <c r="G20" s="4"/>
      <c r="H20" s="1">
        <f>COUNTBLANK(C20:G20)</f>
        <v>5</v>
      </c>
      <c r="I20" s="1">
        <f>IF(C20="",0,1)</f>
        <v>0</v>
      </c>
      <c r="J20" s="1">
        <f>IF(D20="",0,2)</f>
        <v>0</v>
      </c>
      <c r="K20" s="1">
        <f>IF(E20="",0,3)</f>
        <v>0</v>
      </c>
      <c r="L20" s="1">
        <f>IF(F20="",0,4)</f>
        <v>0</v>
      </c>
      <c r="M20" s="1">
        <f>IF(G20="",0,5)</f>
        <v>0</v>
      </c>
      <c r="N20" s="1">
        <f>SUM(I20:M20)</f>
        <v>0</v>
      </c>
    </row>
    <row r="21" spans="1:14" ht="15" thickBot="1" x14ac:dyDescent="0.35">
      <c r="A21" s="2" t="s">
        <v>32</v>
      </c>
      <c r="B21" s="3" t="s">
        <v>33</v>
      </c>
      <c r="C21" s="4"/>
      <c r="D21" s="4"/>
      <c r="E21" s="4"/>
      <c r="F21" s="4"/>
      <c r="G21" s="4"/>
      <c r="H21" s="1">
        <f>COUNTBLANK(C21:G21)</f>
        <v>5</v>
      </c>
      <c r="I21" s="1">
        <f>IF(C21="",0,1)</f>
        <v>0</v>
      </c>
      <c r="J21" s="1">
        <f>IF(D21="",0,2)</f>
        <v>0</v>
      </c>
      <c r="K21" s="1">
        <f>IF(E21="",0,3)</f>
        <v>0</v>
      </c>
      <c r="L21" s="1">
        <f>IF(F21="",0,4)</f>
        <v>0</v>
      </c>
      <c r="M21" s="1">
        <f>IF(G21="",0,5)</f>
        <v>0</v>
      </c>
      <c r="N21" s="1">
        <f>SUM(I21:M21)</f>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COUNTBLANK(C24:G24)</f>
        <v>5</v>
      </c>
      <c r="I24" s="1">
        <f>IF(C24="",0,1)</f>
        <v>0</v>
      </c>
      <c r="J24" s="1">
        <f>IF(D24="",0,2)</f>
        <v>0</v>
      </c>
      <c r="K24" s="1">
        <f>IF(E24="",0,3)</f>
        <v>0</v>
      </c>
      <c r="L24" s="1">
        <f>IF(F24="",0,4)</f>
        <v>0</v>
      </c>
      <c r="M24" s="1">
        <f>IF(G24="",0,5)</f>
        <v>0</v>
      </c>
      <c r="N24" s="1">
        <f>SUM(I24:M24)</f>
        <v>0</v>
      </c>
    </row>
    <row r="25" spans="1:14" ht="15" thickBot="1" x14ac:dyDescent="0.35">
      <c r="A25" s="2" t="s">
        <v>37</v>
      </c>
      <c r="B25" s="3" t="s">
        <v>38</v>
      </c>
      <c r="C25" s="4"/>
      <c r="D25" s="4"/>
      <c r="E25" s="4"/>
      <c r="F25" s="4"/>
      <c r="G25" s="4"/>
      <c r="H25" s="1">
        <f>COUNTBLANK(C25:G25)</f>
        <v>5</v>
      </c>
      <c r="I25" s="1">
        <f>IF(C25="",0,1)</f>
        <v>0</v>
      </c>
      <c r="J25" s="1">
        <f>IF(D25="",0,2)</f>
        <v>0</v>
      </c>
      <c r="K25" s="1">
        <f>IF(E25="",0,3)</f>
        <v>0</v>
      </c>
      <c r="L25" s="1">
        <f>IF(F25="",0,4)</f>
        <v>0</v>
      </c>
      <c r="M25" s="1">
        <f>IF(G25="",0,5)</f>
        <v>0</v>
      </c>
      <c r="N25" s="1">
        <f>SUM(I25:M25)</f>
        <v>0</v>
      </c>
    </row>
    <row r="26" spans="1:14" ht="15" thickBot="1" x14ac:dyDescent="0.35">
      <c r="A26" s="2" t="s">
        <v>39</v>
      </c>
      <c r="B26" s="3" t="s">
        <v>40</v>
      </c>
      <c r="C26" s="4"/>
      <c r="D26" s="4"/>
      <c r="E26" s="4"/>
      <c r="F26" s="4"/>
      <c r="G26" s="4"/>
      <c r="H26" s="1">
        <f>COUNTBLANK(C26:G26)</f>
        <v>5</v>
      </c>
      <c r="I26" s="1">
        <f>IF(C26="",0,1)</f>
        <v>0</v>
      </c>
      <c r="J26" s="1">
        <f>IF(D26="",0,2)</f>
        <v>0</v>
      </c>
      <c r="K26" s="1">
        <f>IF(E26="",0,3)</f>
        <v>0</v>
      </c>
      <c r="L26" s="1">
        <f>IF(F26="",0,4)</f>
        <v>0</v>
      </c>
      <c r="M26" s="1">
        <f>IF(G26="",0,5)</f>
        <v>0</v>
      </c>
      <c r="N26" s="1">
        <f>SUM(I26:M26)</f>
        <v>0</v>
      </c>
    </row>
    <row r="27" spans="1:14" ht="15" thickBot="1" x14ac:dyDescent="0.35">
      <c r="A27" s="2" t="s">
        <v>41</v>
      </c>
      <c r="B27" s="3" t="s">
        <v>42</v>
      </c>
      <c r="C27" s="4"/>
      <c r="D27" s="4"/>
      <c r="E27" s="4"/>
      <c r="F27" s="4"/>
      <c r="G27" s="4"/>
      <c r="H27" s="1">
        <f>COUNTBLANK(C27:G27)</f>
        <v>5</v>
      </c>
      <c r="I27" s="1">
        <f>IF(C27="",0,1)</f>
        <v>0</v>
      </c>
      <c r="J27" s="1">
        <f>IF(D27="",0,2)</f>
        <v>0</v>
      </c>
      <c r="K27" s="1">
        <f>IF(E27="",0,3)</f>
        <v>0</v>
      </c>
      <c r="L27" s="1">
        <f>IF(F27="",0,4)</f>
        <v>0</v>
      </c>
      <c r="M27" s="1">
        <f>IF(G27="",0,5)</f>
        <v>0</v>
      </c>
      <c r="N27" s="1">
        <f>SUM(I27:M27)</f>
        <v>0</v>
      </c>
    </row>
    <row r="28" spans="1:14" ht="15" thickBot="1" x14ac:dyDescent="0.35">
      <c r="A28" s="2" t="s">
        <v>43</v>
      </c>
      <c r="B28" s="3" t="s">
        <v>44</v>
      </c>
      <c r="C28" s="4"/>
      <c r="D28" s="4"/>
      <c r="E28" s="4"/>
      <c r="F28" s="4"/>
      <c r="G28" s="4"/>
      <c r="H28" s="1">
        <f>COUNTBLANK(C28:G28)</f>
        <v>5</v>
      </c>
      <c r="I28" s="1">
        <f>IF(C28="",0,1)</f>
        <v>0</v>
      </c>
      <c r="J28" s="1">
        <f>IF(D28="",0,2)</f>
        <v>0</v>
      </c>
      <c r="K28" s="1">
        <f>IF(E28="",0,3)</f>
        <v>0</v>
      </c>
      <c r="L28" s="1">
        <f>IF(F28="",0,4)</f>
        <v>0</v>
      </c>
      <c r="M28" s="1">
        <f>IF(G28="",0,5)</f>
        <v>0</v>
      </c>
      <c r="N28" s="1">
        <f>SUM(I28:M28)</f>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COUNTBLANK(C31:G31)</f>
        <v>5</v>
      </c>
      <c r="I31" s="1">
        <f>IF(C31="",0,1)</f>
        <v>0</v>
      </c>
      <c r="J31" s="1">
        <f>IF(D31="",0,2)</f>
        <v>0</v>
      </c>
      <c r="K31" s="1">
        <f>IF(E31="",0,3)</f>
        <v>0</v>
      </c>
      <c r="L31" s="1">
        <f>IF(F31="",0,4)</f>
        <v>0</v>
      </c>
      <c r="M31" s="1">
        <f>IF(G31="",0,5)</f>
        <v>0</v>
      </c>
      <c r="N31" s="1">
        <f>SUM(I31:M31)</f>
        <v>0</v>
      </c>
    </row>
    <row r="32" spans="1:14" ht="15" thickBot="1" x14ac:dyDescent="0.35">
      <c r="A32" s="2" t="s">
        <v>48</v>
      </c>
      <c r="B32" s="3" t="s">
        <v>49</v>
      </c>
      <c r="C32" s="4"/>
      <c r="D32" s="4"/>
      <c r="E32" s="4"/>
      <c r="F32" s="4"/>
      <c r="G32" s="4"/>
      <c r="H32" s="1">
        <f>COUNTBLANK(C32:G32)</f>
        <v>5</v>
      </c>
      <c r="I32" s="1">
        <f>IF(C32="",0,1)</f>
        <v>0</v>
      </c>
      <c r="J32" s="1">
        <f>IF(D32="",0,2)</f>
        <v>0</v>
      </c>
      <c r="K32" s="1">
        <f>IF(E32="",0,3)</f>
        <v>0</v>
      </c>
      <c r="L32" s="1">
        <f>IF(F32="",0,4)</f>
        <v>0</v>
      </c>
      <c r="M32" s="1">
        <f>IF(G32="",0,5)</f>
        <v>0</v>
      </c>
      <c r="N32" s="1">
        <f>SUM(I32:M32)</f>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COUNTBLANK(C35:G35)</f>
        <v>5</v>
      </c>
      <c r="I35" s="1">
        <f>IF(C35="",0,1)</f>
        <v>0</v>
      </c>
      <c r="J35" s="1">
        <f>IF(D35="",0,2)</f>
        <v>0</v>
      </c>
      <c r="K35" s="1">
        <f>IF(E35="",0,3)</f>
        <v>0</v>
      </c>
      <c r="L35" s="1">
        <f>IF(F35="",0,4)</f>
        <v>0</v>
      </c>
      <c r="M35" s="1">
        <f>IF(G35="",0,5)</f>
        <v>0</v>
      </c>
      <c r="N35" s="1">
        <f>SUM(I35:M35)</f>
        <v>0</v>
      </c>
    </row>
    <row r="36" spans="1:14" ht="15" thickBot="1" x14ac:dyDescent="0.35">
      <c r="A36" s="2" t="s">
        <v>53</v>
      </c>
      <c r="B36" s="3" t="s">
        <v>54</v>
      </c>
      <c r="C36" s="4"/>
      <c r="D36" s="4"/>
      <c r="E36" s="4"/>
      <c r="F36" s="4"/>
      <c r="G36" s="4"/>
      <c r="H36" s="1">
        <f>COUNTBLANK(C36:G36)</f>
        <v>5</v>
      </c>
      <c r="I36" s="1">
        <f>IF(C36="",0,1)</f>
        <v>0</v>
      </c>
      <c r="J36" s="1">
        <f>IF(D36="",0,2)</f>
        <v>0</v>
      </c>
      <c r="K36" s="1">
        <f>IF(E36="",0,3)</f>
        <v>0</v>
      </c>
      <c r="L36" s="1">
        <f>IF(F36="",0,4)</f>
        <v>0</v>
      </c>
      <c r="M36" s="1">
        <f>IF(G36="",0,5)</f>
        <v>0</v>
      </c>
      <c r="N36" s="1">
        <f>SUM(I36:M36)</f>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0">COUNTBLANK(C39:G39)</f>
        <v>5</v>
      </c>
      <c r="I39" s="1">
        <f t="shared" ref="I39:I46" si="1">IF(C39="",0,1)</f>
        <v>0</v>
      </c>
      <c r="J39" s="1">
        <f t="shared" ref="J39:J46" si="2">IF(D39="",0,2)</f>
        <v>0</v>
      </c>
      <c r="K39" s="1">
        <f t="shared" ref="K39:K46" si="3">IF(E39="",0,3)</f>
        <v>0</v>
      </c>
      <c r="L39" s="1">
        <f t="shared" ref="L39:L46" si="4">IF(F39="",0,4)</f>
        <v>0</v>
      </c>
      <c r="M39" s="1">
        <f t="shared" ref="M39:M46" si="5">IF(G39="",0,5)</f>
        <v>0</v>
      </c>
      <c r="N39" s="1">
        <f t="shared" ref="N39:N46" si="6">SUM(I39:M39)</f>
        <v>0</v>
      </c>
    </row>
    <row r="40" spans="1:14" ht="15" thickBot="1" x14ac:dyDescent="0.35">
      <c r="A40" s="2" t="s">
        <v>58</v>
      </c>
      <c r="B40" s="3" t="s">
        <v>59</v>
      </c>
      <c r="C40" s="4"/>
      <c r="D40" s="4"/>
      <c r="E40" s="4"/>
      <c r="F40" s="4"/>
      <c r="G40" s="4"/>
      <c r="H40" s="1">
        <f t="shared" si="0"/>
        <v>5</v>
      </c>
      <c r="I40" s="1">
        <f t="shared" si="1"/>
        <v>0</v>
      </c>
      <c r="J40" s="1">
        <f t="shared" si="2"/>
        <v>0</v>
      </c>
      <c r="K40" s="1">
        <f t="shared" si="3"/>
        <v>0</v>
      </c>
      <c r="L40" s="1">
        <f t="shared" si="4"/>
        <v>0</v>
      </c>
      <c r="M40" s="1">
        <f t="shared" si="5"/>
        <v>0</v>
      </c>
      <c r="N40" s="1">
        <f t="shared" si="6"/>
        <v>0</v>
      </c>
    </row>
    <row r="41" spans="1:14" ht="15" thickBot="1" x14ac:dyDescent="0.35">
      <c r="A41" s="2" t="s">
        <v>60</v>
      </c>
      <c r="B41" s="3" t="s">
        <v>61</v>
      </c>
      <c r="C41" s="4"/>
      <c r="D41" s="4"/>
      <c r="E41" s="4"/>
      <c r="F41" s="4"/>
      <c r="G41" s="4"/>
      <c r="H41" s="1">
        <f t="shared" si="0"/>
        <v>5</v>
      </c>
      <c r="I41" s="1">
        <f t="shared" si="1"/>
        <v>0</v>
      </c>
      <c r="J41" s="1">
        <f t="shared" si="2"/>
        <v>0</v>
      </c>
      <c r="K41" s="1">
        <f t="shared" si="3"/>
        <v>0</v>
      </c>
      <c r="L41" s="1">
        <f t="shared" si="4"/>
        <v>0</v>
      </c>
      <c r="M41" s="1">
        <f t="shared" si="5"/>
        <v>0</v>
      </c>
      <c r="N41" s="1">
        <f t="shared" si="6"/>
        <v>0</v>
      </c>
    </row>
    <row r="42" spans="1:14" ht="15" thickBot="1" x14ac:dyDescent="0.35">
      <c r="A42" s="2" t="s">
        <v>62</v>
      </c>
      <c r="B42" s="3" t="s">
        <v>63</v>
      </c>
      <c r="C42" s="4"/>
      <c r="D42" s="4"/>
      <c r="E42" s="4"/>
      <c r="F42" s="4"/>
      <c r="G42" s="4"/>
      <c r="H42" s="1">
        <f t="shared" si="0"/>
        <v>5</v>
      </c>
      <c r="I42" s="1">
        <f t="shared" si="1"/>
        <v>0</v>
      </c>
      <c r="J42" s="1">
        <f t="shared" si="2"/>
        <v>0</v>
      </c>
      <c r="K42" s="1">
        <f t="shared" si="3"/>
        <v>0</v>
      </c>
      <c r="L42" s="1">
        <f t="shared" si="4"/>
        <v>0</v>
      </c>
      <c r="M42" s="1">
        <f t="shared" si="5"/>
        <v>0</v>
      </c>
      <c r="N42" s="1">
        <f t="shared" si="6"/>
        <v>0</v>
      </c>
    </row>
    <row r="43" spans="1:14" ht="15" thickBot="1" x14ac:dyDescent="0.35">
      <c r="A43" s="2" t="s">
        <v>64</v>
      </c>
      <c r="B43" s="3" t="s">
        <v>65</v>
      </c>
      <c r="C43" s="4"/>
      <c r="D43" s="4"/>
      <c r="E43" s="4"/>
      <c r="F43" s="4"/>
      <c r="G43" s="4"/>
      <c r="H43" s="1">
        <f t="shared" si="0"/>
        <v>5</v>
      </c>
      <c r="I43" s="1">
        <f t="shared" si="1"/>
        <v>0</v>
      </c>
      <c r="J43" s="1">
        <f t="shared" si="2"/>
        <v>0</v>
      </c>
      <c r="K43" s="1">
        <f t="shared" si="3"/>
        <v>0</v>
      </c>
      <c r="L43" s="1">
        <f t="shared" si="4"/>
        <v>0</v>
      </c>
      <c r="M43" s="1">
        <f t="shared" si="5"/>
        <v>0</v>
      </c>
      <c r="N43" s="1">
        <f t="shared" si="6"/>
        <v>0</v>
      </c>
    </row>
    <row r="44" spans="1:14" ht="15" thickBot="1" x14ac:dyDescent="0.35">
      <c r="A44" s="2" t="s">
        <v>66</v>
      </c>
      <c r="B44" s="3" t="s">
        <v>67</v>
      </c>
      <c r="C44" s="4"/>
      <c r="D44" s="4"/>
      <c r="E44" s="4"/>
      <c r="F44" s="4"/>
      <c r="G44" s="4"/>
      <c r="H44" s="1">
        <f t="shared" si="0"/>
        <v>5</v>
      </c>
      <c r="I44" s="1">
        <f t="shared" si="1"/>
        <v>0</v>
      </c>
      <c r="J44" s="1">
        <f t="shared" si="2"/>
        <v>0</v>
      </c>
      <c r="K44" s="1">
        <f t="shared" si="3"/>
        <v>0</v>
      </c>
      <c r="L44" s="1">
        <f t="shared" si="4"/>
        <v>0</v>
      </c>
      <c r="M44" s="1">
        <f t="shared" si="5"/>
        <v>0</v>
      </c>
      <c r="N44" s="1">
        <f t="shared" si="6"/>
        <v>0</v>
      </c>
    </row>
    <row r="45" spans="1:14" ht="15" thickBot="1" x14ac:dyDescent="0.35">
      <c r="A45" s="2" t="s">
        <v>68</v>
      </c>
      <c r="B45" s="3" t="s">
        <v>69</v>
      </c>
      <c r="C45" s="4"/>
      <c r="D45" s="4"/>
      <c r="E45" s="4"/>
      <c r="F45" s="4"/>
      <c r="G45" s="4"/>
      <c r="H45" s="1">
        <f t="shared" si="0"/>
        <v>5</v>
      </c>
      <c r="I45" s="1">
        <f t="shared" si="1"/>
        <v>0</v>
      </c>
      <c r="J45" s="1">
        <f t="shared" si="2"/>
        <v>0</v>
      </c>
      <c r="K45" s="1">
        <f t="shared" si="3"/>
        <v>0</v>
      </c>
      <c r="L45" s="1">
        <f t="shared" si="4"/>
        <v>0</v>
      </c>
      <c r="M45" s="1">
        <f t="shared" si="5"/>
        <v>0</v>
      </c>
      <c r="N45" s="1">
        <f t="shared" si="6"/>
        <v>0</v>
      </c>
    </row>
    <row r="46" spans="1:14" ht="15" thickBot="1" x14ac:dyDescent="0.35">
      <c r="A46" s="2" t="s">
        <v>70</v>
      </c>
      <c r="B46" s="3" t="s">
        <v>71</v>
      </c>
      <c r="C46" s="4"/>
      <c r="D46" s="4"/>
      <c r="E46" s="4"/>
      <c r="F46" s="4"/>
      <c r="G46" s="4"/>
      <c r="H46" s="1">
        <f t="shared" si="0"/>
        <v>5</v>
      </c>
      <c r="I46" s="1">
        <f t="shared" si="1"/>
        <v>0</v>
      </c>
      <c r="J46" s="1">
        <f t="shared" si="2"/>
        <v>0</v>
      </c>
      <c r="K46" s="1">
        <f t="shared" si="3"/>
        <v>0</v>
      </c>
      <c r="L46" s="1">
        <f t="shared" si="4"/>
        <v>0</v>
      </c>
      <c r="M46" s="1">
        <f t="shared" si="5"/>
        <v>0</v>
      </c>
      <c r="N46" s="1">
        <f t="shared" si="6"/>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7">COUNTBLANK(C49:G49)</f>
        <v>5</v>
      </c>
      <c r="I49" s="1">
        <f t="shared" ref="I49:I54" si="8">IF(C49="",0,1)</f>
        <v>0</v>
      </c>
      <c r="J49" s="1">
        <f t="shared" ref="J49:J54" si="9">IF(D49="",0,2)</f>
        <v>0</v>
      </c>
      <c r="K49" s="1">
        <f t="shared" ref="K49:K54" si="10">IF(E49="",0,3)</f>
        <v>0</v>
      </c>
      <c r="L49" s="1">
        <f t="shared" ref="L49:L54" si="11">IF(F49="",0,4)</f>
        <v>0</v>
      </c>
      <c r="M49" s="1">
        <f t="shared" ref="M49:M54" si="12">IF(G49="",0,5)</f>
        <v>0</v>
      </c>
      <c r="N49" s="1">
        <f t="shared" ref="N49:N54" si="13">SUM(I49:M49)</f>
        <v>0</v>
      </c>
    </row>
    <row r="50" spans="1:14" ht="15" thickBot="1" x14ac:dyDescent="0.35">
      <c r="A50" s="2" t="s">
        <v>75</v>
      </c>
      <c r="B50" s="3" t="s">
        <v>76</v>
      </c>
      <c r="C50" s="4"/>
      <c r="D50" s="4"/>
      <c r="E50" s="4"/>
      <c r="F50" s="4"/>
      <c r="G50" s="4"/>
      <c r="H50" s="1">
        <f t="shared" si="7"/>
        <v>5</v>
      </c>
      <c r="I50" s="1">
        <f t="shared" si="8"/>
        <v>0</v>
      </c>
      <c r="J50" s="1">
        <f t="shared" si="9"/>
        <v>0</v>
      </c>
      <c r="K50" s="1">
        <f t="shared" si="10"/>
        <v>0</v>
      </c>
      <c r="L50" s="1">
        <f t="shared" si="11"/>
        <v>0</v>
      </c>
      <c r="M50" s="1">
        <f t="shared" si="12"/>
        <v>0</v>
      </c>
      <c r="N50" s="1">
        <f t="shared" si="13"/>
        <v>0</v>
      </c>
    </row>
    <row r="51" spans="1:14" ht="15" thickBot="1" x14ac:dyDescent="0.35">
      <c r="A51" s="2" t="s">
        <v>77</v>
      </c>
      <c r="B51" s="3" t="s">
        <v>78</v>
      </c>
      <c r="C51" s="4"/>
      <c r="D51" s="4"/>
      <c r="E51" s="4"/>
      <c r="F51" s="4"/>
      <c r="G51" s="4"/>
      <c r="H51" s="1">
        <f t="shared" si="7"/>
        <v>5</v>
      </c>
      <c r="I51" s="1">
        <f t="shared" si="8"/>
        <v>0</v>
      </c>
      <c r="J51" s="1">
        <f t="shared" si="9"/>
        <v>0</v>
      </c>
      <c r="K51" s="1">
        <f t="shared" si="10"/>
        <v>0</v>
      </c>
      <c r="L51" s="1">
        <f t="shared" si="11"/>
        <v>0</v>
      </c>
      <c r="M51" s="1">
        <f t="shared" si="12"/>
        <v>0</v>
      </c>
      <c r="N51" s="1">
        <f t="shared" si="13"/>
        <v>0</v>
      </c>
    </row>
    <row r="52" spans="1:14" ht="15" thickBot="1" x14ac:dyDescent="0.35">
      <c r="A52" s="2" t="s">
        <v>79</v>
      </c>
      <c r="B52" s="3" t="s">
        <v>80</v>
      </c>
      <c r="C52" s="4"/>
      <c r="D52" s="4"/>
      <c r="E52" s="4"/>
      <c r="F52" s="4"/>
      <c r="G52" s="4"/>
      <c r="H52" s="1">
        <f t="shared" si="7"/>
        <v>5</v>
      </c>
      <c r="I52" s="1">
        <f t="shared" si="8"/>
        <v>0</v>
      </c>
      <c r="J52" s="1">
        <f t="shared" si="9"/>
        <v>0</v>
      </c>
      <c r="K52" s="1">
        <f t="shared" si="10"/>
        <v>0</v>
      </c>
      <c r="L52" s="1">
        <f t="shared" si="11"/>
        <v>0</v>
      </c>
      <c r="M52" s="1">
        <f t="shared" si="12"/>
        <v>0</v>
      </c>
      <c r="N52" s="1">
        <f t="shared" si="13"/>
        <v>0</v>
      </c>
    </row>
    <row r="53" spans="1:14" ht="15" thickBot="1" x14ac:dyDescent="0.35">
      <c r="A53" s="2" t="s">
        <v>81</v>
      </c>
      <c r="B53" s="3" t="s">
        <v>82</v>
      </c>
      <c r="C53" s="4"/>
      <c r="D53" s="4"/>
      <c r="E53" s="4"/>
      <c r="F53" s="4"/>
      <c r="G53" s="4"/>
      <c r="H53" s="1">
        <f t="shared" si="7"/>
        <v>5</v>
      </c>
      <c r="I53" s="1">
        <f t="shared" si="8"/>
        <v>0</v>
      </c>
      <c r="J53" s="1">
        <f t="shared" si="9"/>
        <v>0</v>
      </c>
      <c r="K53" s="1">
        <f t="shared" si="10"/>
        <v>0</v>
      </c>
      <c r="L53" s="1">
        <f t="shared" si="11"/>
        <v>0</v>
      </c>
      <c r="M53" s="1">
        <f t="shared" si="12"/>
        <v>0</v>
      </c>
      <c r="N53" s="1">
        <f t="shared" si="13"/>
        <v>0</v>
      </c>
    </row>
    <row r="54" spans="1:14" ht="15" thickBot="1" x14ac:dyDescent="0.35">
      <c r="A54" s="2" t="s">
        <v>83</v>
      </c>
      <c r="B54" s="3" t="s">
        <v>84</v>
      </c>
      <c r="C54" s="4"/>
      <c r="D54" s="4"/>
      <c r="E54" s="4"/>
      <c r="F54" s="4"/>
      <c r="G54" s="4"/>
      <c r="H54" s="1">
        <f t="shared" si="7"/>
        <v>5</v>
      </c>
      <c r="I54" s="1">
        <f t="shared" si="8"/>
        <v>0</v>
      </c>
      <c r="J54" s="1">
        <f t="shared" si="9"/>
        <v>0</v>
      </c>
      <c r="K54" s="1">
        <f t="shared" si="10"/>
        <v>0</v>
      </c>
      <c r="L54" s="1">
        <f t="shared" si="11"/>
        <v>0</v>
      </c>
      <c r="M54" s="1">
        <f t="shared" si="12"/>
        <v>0</v>
      </c>
      <c r="N54" s="1">
        <f t="shared" si="13"/>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14">COUNTBLANK(C59:G59)</f>
        <v>5</v>
      </c>
      <c r="I59" s="1">
        <f t="shared" ref="I59:I64" si="15">IF(C59="",0,1)</f>
        <v>0</v>
      </c>
      <c r="J59" s="1">
        <f t="shared" ref="J59:J64" si="16">IF(D59="",0,2)</f>
        <v>0</v>
      </c>
      <c r="K59" s="1">
        <f t="shared" ref="K59:K64" si="17">IF(E59="",0,3)</f>
        <v>0</v>
      </c>
      <c r="L59" s="1">
        <f t="shared" ref="L59:L64" si="18">IF(F59="",0,4)</f>
        <v>0</v>
      </c>
      <c r="M59" s="1">
        <f t="shared" ref="M59:M64" si="19">IF(G59="",0,5)</f>
        <v>0</v>
      </c>
      <c r="N59" s="1">
        <f t="shared" ref="N59:N64" si="20">SUM(I59:M59)</f>
        <v>0</v>
      </c>
    </row>
    <row r="60" spans="1:14" ht="15" thickBot="1" x14ac:dyDescent="0.35">
      <c r="A60" s="2" t="s">
        <v>92</v>
      </c>
      <c r="B60" s="3" t="s">
        <v>93</v>
      </c>
      <c r="C60" s="4"/>
      <c r="D60" s="4"/>
      <c r="E60" s="4"/>
      <c r="F60" s="4"/>
      <c r="G60" s="4"/>
      <c r="H60" s="1">
        <f t="shared" si="14"/>
        <v>5</v>
      </c>
      <c r="I60" s="1">
        <f t="shared" si="15"/>
        <v>0</v>
      </c>
      <c r="J60" s="1">
        <f t="shared" si="16"/>
        <v>0</v>
      </c>
      <c r="K60" s="1">
        <f t="shared" si="17"/>
        <v>0</v>
      </c>
      <c r="L60" s="1">
        <f t="shared" si="18"/>
        <v>0</v>
      </c>
      <c r="M60" s="1">
        <f t="shared" si="19"/>
        <v>0</v>
      </c>
      <c r="N60" s="1">
        <f t="shared" si="20"/>
        <v>0</v>
      </c>
    </row>
    <row r="61" spans="1:14" ht="15" thickBot="1" x14ac:dyDescent="0.35">
      <c r="A61" s="2" t="s">
        <v>94</v>
      </c>
      <c r="B61" s="3" t="s">
        <v>95</v>
      </c>
      <c r="C61" s="4"/>
      <c r="D61" s="4"/>
      <c r="E61" s="4"/>
      <c r="F61" s="4"/>
      <c r="G61" s="4"/>
      <c r="H61" s="1">
        <f t="shared" si="14"/>
        <v>5</v>
      </c>
      <c r="I61" s="1">
        <f t="shared" si="15"/>
        <v>0</v>
      </c>
      <c r="J61" s="1">
        <f t="shared" si="16"/>
        <v>0</v>
      </c>
      <c r="K61" s="1">
        <f t="shared" si="17"/>
        <v>0</v>
      </c>
      <c r="L61" s="1">
        <f t="shared" si="18"/>
        <v>0</v>
      </c>
      <c r="M61" s="1">
        <f t="shared" si="19"/>
        <v>0</v>
      </c>
      <c r="N61" s="1">
        <f t="shared" si="20"/>
        <v>0</v>
      </c>
    </row>
    <row r="62" spans="1:14" ht="15" thickBot="1" x14ac:dyDescent="0.35">
      <c r="A62" s="2" t="s">
        <v>96</v>
      </c>
      <c r="B62" s="3" t="s">
        <v>97</v>
      </c>
      <c r="C62" s="4"/>
      <c r="D62" s="4"/>
      <c r="E62" s="4"/>
      <c r="F62" s="4"/>
      <c r="G62" s="4"/>
      <c r="H62" s="1">
        <f t="shared" si="14"/>
        <v>5</v>
      </c>
      <c r="I62" s="1">
        <f t="shared" si="15"/>
        <v>0</v>
      </c>
      <c r="J62" s="1">
        <f t="shared" si="16"/>
        <v>0</v>
      </c>
      <c r="K62" s="1">
        <f t="shared" si="17"/>
        <v>0</v>
      </c>
      <c r="L62" s="1">
        <f t="shared" si="18"/>
        <v>0</v>
      </c>
      <c r="M62" s="1">
        <f t="shared" si="19"/>
        <v>0</v>
      </c>
      <c r="N62" s="1">
        <f t="shared" si="20"/>
        <v>0</v>
      </c>
    </row>
    <row r="63" spans="1:14" ht="15" thickBot="1" x14ac:dyDescent="0.35">
      <c r="A63" s="2" t="s">
        <v>98</v>
      </c>
      <c r="B63" s="3" t="s">
        <v>99</v>
      </c>
      <c r="C63" s="4"/>
      <c r="D63" s="4"/>
      <c r="E63" s="4"/>
      <c r="F63" s="4"/>
      <c r="G63" s="4"/>
      <c r="H63" s="1">
        <f t="shared" si="14"/>
        <v>5</v>
      </c>
      <c r="I63" s="1">
        <f t="shared" si="15"/>
        <v>0</v>
      </c>
      <c r="J63" s="1">
        <f t="shared" si="16"/>
        <v>0</v>
      </c>
      <c r="K63" s="1">
        <f t="shared" si="17"/>
        <v>0</v>
      </c>
      <c r="L63" s="1">
        <f t="shared" si="18"/>
        <v>0</v>
      </c>
      <c r="M63" s="1">
        <f t="shared" si="19"/>
        <v>0</v>
      </c>
      <c r="N63" s="1">
        <f t="shared" si="20"/>
        <v>0</v>
      </c>
    </row>
    <row r="64" spans="1:14" ht="15" thickBot="1" x14ac:dyDescent="0.35">
      <c r="A64" s="2" t="s">
        <v>100</v>
      </c>
      <c r="B64" s="3" t="s">
        <v>101</v>
      </c>
      <c r="C64" s="4"/>
      <c r="D64" s="4"/>
      <c r="E64" s="4"/>
      <c r="F64" s="4"/>
      <c r="G64" s="4"/>
      <c r="H64" s="1">
        <f t="shared" si="14"/>
        <v>5</v>
      </c>
      <c r="I64" s="1">
        <f t="shared" si="15"/>
        <v>0</v>
      </c>
      <c r="J64" s="1">
        <f t="shared" si="16"/>
        <v>0</v>
      </c>
      <c r="K64" s="1">
        <f t="shared" si="17"/>
        <v>0</v>
      </c>
      <c r="L64" s="1">
        <f t="shared" si="18"/>
        <v>0</v>
      </c>
      <c r="M64" s="1">
        <f t="shared" si="19"/>
        <v>0</v>
      </c>
      <c r="N64" s="1">
        <f t="shared" si="20"/>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COUNTBLANK(C68:G68)</f>
        <v>5</v>
      </c>
      <c r="I68" s="1">
        <f>IF(C68="",0,1)</f>
        <v>0</v>
      </c>
      <c r="J68" s="1">
        <f>IF(D68="",0,2)</f>
        <v>0</v>
      </c>
      <c r="K68" s="1">
        <f>IF(E68="",0,3)</f>
        <v>0</v>
      </c>
      <c r="L68" s="1">
        <f>IF(F68="",0,4)</f>
        <v>0</v>
      </c>
      <c r="M68" s="1">
        <f>IF(G68="",0,5)</f>
        <v>0</v>
      </c>
      <c r="N68" s="1">
        <f>SUM(I68:M68)</f>
        <v>0</v>
      </c>
    </row>
    <row r="69" spans="1:14" ht="15" thickBot="1" x14ac:dyDescent="0.35">
      <c r="A69" s="2" t="s">
        <v>106</v>
      </c>
      <c r="B69" s="5" t="s">
        <v>135</v>
      </c>
      <c r="C69" s="4"/>
      <c r="D69" s="4"/>
      <c r="E69" s="4"/>
      <c r="F69" s="4"/>
      <c r="G69" s="4"/>
      <c r="H69" s="1">
        <f>COUNTBLANK(C69:G69)</f>
        <v>5</v>
      </c>
      <c r="I69" s="1">
        <f>IF(C69="",0,1)</f>
        <v>0</v>
      </c>
      <c r="J69" s="1">
        <f>IF(D69="",0,2)</f>
        <v>0</v>
      </c>
      <c r="K69" s="1">
        <f>IF(E69="",0,3)</f>
        <v>0</v>
      </c>
      <c r="L69" s="1">
        <f>IF(F69="",0,4)</f>
        <v>0</v>
      </c>
      <c r="M69" s="1">
        <f>IF(G69="",0,5)</f>
        <v>0</v>
      </c>
      <c r="N69" s="1">
        <f>SUM(I69:M69)</f>
        <v>0</v>
      </c>
    </row>
    <row r="70" spans="1:14" ht="15" thickBot="1" x14ac:dyDescent="0.35">
      <c r="A70" s="2" t="s">
        <v>107</v>
      </c>
      <c r="B70" s="3" t="s">
        <v>136</v>
      </c>
      <c r="C70" s="4"/>
      <c r="D70" s="4"/>
      <c r="E70" s="4"/>
      <c r="F70" s="4"/>
      <c r="G70" s="4"/>
      <c r="H70" s="1">
        <f>COUNTBLANK(C70:G70)</f>
        <v>5</v>
      </c>
      <c r="I70" s="1">
        <f>IF(C70="",0,1)</f>
        <v>0</v>
      </c>
      <c r="J70" s="1">
        <f>IF(D70="",0,2)</f>
        <v>0</v>
      </c>
      <c r="K70" s="1">
        <f>IF(E70="",0,3)</f>
        <v>0</v>
      </c>
      <c r="L70" s="1">
        <f>IF(F70="",0,4)</f>
        <v>0</v>
      </c>
      <c r="M70" s="1">
        <f>IF(G70="",0,5)</f>
        <v>0</v>
      </c>
      <c r="N70" s="1">
        <f>SUM(I70:M70)</f>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COUNTBLANK(C73:G73)</f>
        <v>5</v>
      </c>
      <c r="I73" s="1">
        <f>IF(C73="",0,1)</f>
        <v>0</v>
      </c>
      <c r="J73" s="1">
        <f>IF(D73="",0,2)</f>
        <v>0</v>
      </c>
      <c r="K73" s="1">
        <f>IF(E73="",0,3)</f>
        <v>0</v>
      </c>
      <c r="L73" s="1">
        <f>IF(F73="",0,4)</f>
        <v>0</v>
      </c>
      <c r="M73" s="1">
        <f>IF(G73="",0,5)</f>
        <v>0</v>
      </c>
      <c r="N73" s="1">
        <f>SUM(I73:M73)</f>
        <v>0</v>
      </c>
    </row>
    <row r="74" spans="1:14" ht="15" thickBot="1" x14ac:dyDescent="0.35">
      <c r="A74" s="2" t="s">
        <v>111</v>
      </c>
      <c r="B74" s="3" t="s">
        <v>112</v>
      </c>
      <c r="C74" s="4"/>
      <c r="D74" s="4"/>
      <c r="E74" s="4"/>
      <c r="F74" s="4"/>
      <c r="G74" s="4"/>
      <c r="H74" s="1">
        <f>COUNTBLANK(C74:G74)</f>
        <v>5</v>
      </c>
      <c r="I74" s="1">
        <f>IF(C74="",0,1)</f>
        <v>0</v>
      </c>
      <c r="J74" s="1">
        <f>IF(D74="",0,2)</f>
        <v>0</v>
      </c>
      <c r="K74" s="1">
        <f>IF(E74="",0,3)</f>
        <v>0</v>
      </c>
      <c r="L74" s="1">
        <f>IF(F74="",0,4)</f>
        <v>0</v>
      </c>
      <c r="M74" s="1">
        <f>IF(G74="",0,5)</f>
        <v>0</v>
      </c>
      <c r="N74" s="1">
        <f>SUM(I74:M74)</f>
        <v>0</v>
      </c>
    </row>
    <row r="75" spans="1:14" ht="15" thickBot="1" x14ac:dyDescent="0.35">
      <c r="A75" s="2" t="s">
        <v>113</v>
      </c>
      <c r="B75" s="3" t="s">
        <v>114</v>
      </c>
      <c r="C75" s="4"/>
      <c r="D75" s="4"/>
      <c r="E75" s="4"/>
      <c r="F75" s="4"/>
      <c r="G75" s="4"/>
      <c r="H75" s="1">
        <f>COUNTBLANK(C75:G75)</f>
        <v>5</v>
      </c>
      <c r="I75" s="1">
        <f>IF(C75="",0,1)</f>
        <v>0</v>
      </c>
      <c r="J75" s="1">
        <f>IF(D75="",0,2)</f>
        <v>0</v>
      </c>
      <c r="K75" s="1">
        <f>IF(E75="",0,3)</f>
        <v>0</v>
      </c>
      <c r="L75" s="1">
        <f>IF(F75="",0,4)</f>
        <v>0</v>
      </c>
      <c r="M75" s="1">
        <f>IF(G75="",0,5)</f>
        <v>0</v>
      </c>
      <c r="N75" s="1">
        <f>SUM(I75:M75)</f>
        <v>0</v>
      </c>
    </row>
    <row r="76" spans="1:14" ht="15" thickBot="1" x14ac:dyDescent="0.35">
      <c r="A76" s="2" t="s">
        <v>115</v>
      </c>
      <c r="B76" s="3" t="s">
        <v>116</v>
      </c>
      <c r="C76" s="4"/>
      <c r="D76" s="4"/>
      <c r="E76" s="4"/>
      <c r="F76" s="4"/>
      <c r="G76" s="4"/>
      <c r="H76" s="1">
        <f>COUNTBLANK(C76:G76)</f>
        <v>5</v>
      </c>
      <c r="I76" s="1">
        <f>IF(C76="",0,1)</f>
        <v>0</v>
      </c>
      <c r="J76" s="1">
        <f>IF(D76="",0,2)</f>
        <v>0</v>
      </c>
      <c r="K76" s="1">
        <f>IF(E76="",0,3)</f>
        <v>0</v>
      </c>
      <c r="L76" s="1">
        <f>IF(F76="",0,4)</f>
        <v>0</v>
      </c>
      <c r="M76" s="1">
        <f>IF(G76="",0,5)</f>
        <v>0</v>
      </c>
      <c r="N76" s="1">
        <f>SUM(I76:M76)</f>
        <v>0</v>
      </c>
    </row>
    <row r="77" spans="1:14" ht="15" thickBot="1" x14ac:dyDescent="0.35">
      <c r="A77" s="2" t="s">
        <v>117</v>
      </c>
      <c r="B77" s="3" t="s">
        <v>118</v>
      </c>
      <c r="C77" s="4"/>
      <c r="D77" s="4"/>
      <c r="E77" s="4"/>
      <c r="F77" s="4"/>
      <c r="G77" s="4"/>
      <c r="H77" s="1">
        <f>COUNTBLANK(C77:G77)</f>
        <v>5</v>
      </c>
      <c r="I77" s="1">
        <f>IF(C77="",0,1)</f>
        <v>0</v>
      </c>
      <c r="J77" s="1">
        <f>IF(D77="",0,2)</f>
        <v>0</v>
      </c>
      <c r="K77" s="1">
        <f>IF(E77="",0,3)</f>
        <v>0</v>
      </c>
      <c r="L77" s="1">
        <f>IF(F77="",0,4)</f>
        <v>0</v>
      </c>
      <c r="M77" s="1">
        <f>IF(G77="",0,5)</f>
        <v>0</v>
      </c>
      <c r="N77" s="1">
        <f>SUM(I77:M77)</f>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COUNTBLANK(C80:G80)</f>
        <v>5</v>
      </c>
      <c r="I80" s="1">
        <f>IF(C80="",0,1)</f>
        <v>0</v>
      </c>
      <c r="J80" s="1">
        <f>IF(D80="",0,2)</f>
        <v>0</v>
      </c>
      <c r="K80" s="1">
        <f>IF(E80="",0,3)</f>
        <v>0</v>
      </c>
      <c r="L80" s="1">
        <f>IF(F80="",0,4)</f>
        <v>0</v>
      </c>
      <c r="M80" s="1">
        <f>IF(G80="",0,5)</f>
        <v>0</v>
      </c>
      <c r="N80" s="1">
        <f>SUM(I80:M80)</f>
        <v>0</v>
      </c>
    </row>
    <row r="81" spans="1:14" ht="15" thickBot="1" x14ac:dyDescent="0.35">
      <c r="A81" s="2" t="s">
        <v>122</v>
      </c>
      <c r="B81" s="3" t="s">
        <v>123</v>
      </c>
      <c r="C81" s="4"/>
      <c r="D81" s="4"/>
      <c r="E81" s="4"/>
      <c r="F81" s="4"/>
      <c r="G81" s="4"/>
      <c r="H81" s="1">
        <f>COUNTBLANK(C81:G81)</f>
        <v>5</v>
      </c>
      <c r="I81" s="1">
        <f>IF(C81="",0,1)</f>
        <v>0</v>
      </c>
      <c r="J81" s="1">
        <f>IF(D81="",0,2)</f>
        <v>0</v>
      </c>
      <c r="K81" s="1">
        <f>IF(E81="",0,3)</f>
        <v>0</v>
      </c>
      <c r="L81" s="1">
        <f>IF(F81="",0,4)</f>
        <v>0</v>
      </c>
      <c r="M81" s="1">
        <f>IF(G81="",0,5)</f>
        <v>0</v>
      </c>
      <c r="N81" s="1">
        <f>SUM(I81:M81)</f>
        <v>0</v>
      </c>
    </row>
    <row r="82" spans="1:14" ht="15" thickBot="1" x14ac:dyDescent="0.35">
      <c r="A82" s="2" t="s">
        <v>124</v>
      </c>
      <c r="B82" s="3" t="s">
        <v>125</v>
      </c>
      <c r="C82" s="4"/>
      <c r="D82" s="4"/>
      <c r="E82" s="4"/>
      <c r="F82" s="4"/>
      <c r="G82" s="4"/>
      <c r="H82" s="1">
        <f>COUNTBLANK(C82:G82)</f>
        <v>5</v>
      </c>
      <c r="I82" s="1">
        <f>IF(C82="",0,1)</f>
        <v>0</v>
      </c>
      <c r="J82" s="1">
        <f>IF(D82="",0,2)</f>
        <v>0</v>
      </c>
      <c r="K82" s="1">
        <f>IF(E82="",0,3)</f>
        <v>0</v>
      </c>
      <c r="L82" s="1">
        <f>IF(F82="",0,4)</f>
        <v>0</v>
      </c>
      <c r="M82" s="1">
        <f>IF(G82="",0,5)</f>
        <v>0</v>
      </c>
      <c r="N82" s="1">
        <f>SUM(I82:M82)</f>
        <v>0</v>
      </c>
    </row>
    <row r="83" spans="1:14" ht="15" thickBot="1" x14ac:dyDescent="0.35">
      <c r="A83" s="2" t="s">
        <v>126</v>
      </c>
      <c r="B83" s="3" t="s">
        <v>127</v>
      </c>
      <c r="C83" s="4"/>
      <c r="D83" s="4"/>
      <c r="E83" s="4"/>
      <c r="F83" s="4"/>
      <c r="G83" s="4"/>
      <c r="H83" s="1">
        <f>COUNTBLANK(C83:G83)</f>
        <v>5</v>
      </c>
      <c r="I83" s="1">
        <f>IF(C83="",0,1)</f>
        <v>0</v>
      </c>
      <c r="J83" s="1">
        <f>IF(D83="",0,2)</f>
        <v>0</v>
      </c>
      <c r="K83" s="1">
        <f>IF(E83="",0,3)</f>
        <v>0</v>
      </c>
      <c r="L83" s="1">
        <f>IF(F83="",0,4)</f>
        <v>0</v>
      </c>
      <c r="M83" s="1">
        <f>IF(G83="",0,5)</f>
        <v>0</v>
      </c>
      <c r="N83" s="1">
        <f>SUM(I83:M83)</f>
        <v>0</v>
      </c>
    </row>
    <row r="84" spans="1:14" ht="15" thickBot="1" x14ac:dyDescent="0.35">
      <c r="A84" s="2" t="s">
        <v>128</v>
      </c>
      <c r="B84" s="3" t="s">
        <v>129</v>
      </c>
      <c r="C84" s="4"/>
      <c r="D84" s="4"/>
      <c r="E84" s="4"/>
      <c r="F84" s="4"/>
      <c r="G84" s="4"/>
      <c r="H84" s="1">
        <f>COUNTBLANK(C84:G84)</f>
        <v>5</v>
      </c>
      <c r="I84" s="1">
        <f>IF(C84="",0,1)</f>
        <v>0</v>
      </c>
      <c r="J84" s="1">
        <f>IF(D84="",0,2)</f>
        <v>0</v>
      </c>
      <c r="K84" s="1">
        <f>IF(E84="",0,3)</f>
        <v>0</v>
      </c>
      <c r="L84" s="1">
        <f>IF(F84="",0,4)</f>
        <v>0</v>
      </c>
      <c r="M84" s="1">
        <f>IF(G84="",0,5)</f>
        <v>0</v>
      </c>
      <c r="N84" s="1">
        <f>SUM(I84:M84)</f>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3:B4"/>
    <mergeCell ref="C3:G3"/>
    <mergeCell ref="A5:B5"/>
    <mergeCell ref="C5:G6"/>
    <mergeCell ref="A6:B6"/>
    <mergeCell ref="B10:G10"/>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139" priority="27" operator="notEqual">
      <formula>4</formula>
    </cfRule>
    <cfRule type="cellIs" dxfId="138" priority="28" operator="equal">
      <formula>4</formula>
    </cfRule>
  </conditionalFormatting>
  <conditionalFormatting sqref="H11:H14">
    <cfRule type="cellIs" dxfId="137" priority="25" operator="notEqual">
      <formula>4</formula>
    </cfRule>
    <cfRule type="cellIs" dxfId="136" priority="26" operator="equal">
      <formula>4</formula>
    </cfRule>
  </conditionalFormatting>
  <conditionalFormatting sqref="H17:H21">
    <cfRule type="cellIs" dxfId="135" priority="23" operator="notEqual">
      <formula>4</formula>
    </cfRule>
    <cfRule type="cellIs" dxfId="134" priority="24" operator="equal">
      <formula>4</formula>
    </cfRule>
  </conditionalFormatting>
  <conditionalFormatting sqref="H24:H28">
    <cfRule type="cellIs" dxfId="133" priority="21" operator="notEqual">
      <formula>4</formula>
    </cfRule>
    <cfRule type="cellIs" dxfId="132" priority="22" operator="equal">
      <formula>4</formula>
    </cfRule>
  </conditionalFormatting>
  <conditionalFormatting sqref="H31:H32">
    <cfRule type="cellIs" dxfId="131" priority="19" operator="notEqual">
      <formula>4</formula>
    </cfRule>
    <cfRule type="cellIs" dxfId="130" priority="20" operator="equal">
      <formula>4</formula>
    </cfRule>
  </conditionalFormatting>
  <conditionalFormatting sqref="H35:H36">
    <cfRule type="cellIs" dxfId="129" priority="17" operator="notEqual">
      <formula>4</formula>
    </cfRule>
    <cfRule type="cellIs" dxfId="128" priority="18" operator="equal">
      <formula>4</formula>
    </cfRule>
  </conditionalFormatting>
  <conditionalFormatting sqref="H39:H46">
    <cfRule type="cellIs" dxfId="127" priority="15" operator="notEqual">
      <formula>4</formula>
    </cfRule>
    <cfRule type="cellIs" dxfId="126" priority="16" operator="equal">
      <formula>4</formula>
    </cfRule>
  </conditionalFormatting>
  <conditionalFormatting sqref="H49:H54">
    <cfRule type="cellIs" dxfId="125" priority="13" operator="notEqual">
      <formula>4</formula>
    </cfRule>
    <cfRule type="cellIs" dxfId="124" priority="14" operator="equal">
      <formula>4</formula>
    </cfRule>
  </conditionalFormatting>
  <conditionalFormatting sqref="H57">
    <cfRule type="cellIs" dxfId="123" priority="11" operator="notEqual">
      <formula>4</formula>
    </cfRule>
    <cfRule type="cellIs" dxfId="122" priority="12" operator="equal">
      <formula>4</formula>
    </cfRule>
  </conditionalFormatting>
  <conditionalFormatting sqref="H59:H64">
    <cfRule type="cellIs" dxfId="121" priority="9" operator="notEqual">
      <formula>4</formula>
    </cfRule>
    <cfRule type="cellIs" dxfId="120" priority="10" operator="equal">
      <formula>4</formula>
    </cfRule>
  </conditionalFormatting>
  <conditionalFormatting sqref="H68:H70">
    <cfRule type="cellIs" dxfId="119" priority="7" operator="notEqual">
      <formula>4</formula>
    </cfRule>
    <cfRule type="cellIs" dxfId="118" priority="8" operator="equal">
      <formula>4</formula>
    </cfRule>
  </conditionalFormatting>
  <conditionalFormatting sqref="H73:H77">
    <cfRule type="cellIs" dxfId="117" priority="5" operator="notEqual">
      <formula>4</formula>
    </cfRule>
    <cfRule type="cellIs" dxfId="116" priority="6" operator="equal">
      <formula>4</formula>
    </cfRule>
  </conditionalFormatting>
  <conditionalFormatting sqref="H80:H84">
    <cfRule type="cellIs" dxfId="115" priority="3" operator="notEqual">
      <formula>4</formula>
    </cfRule>
    <cfRule type="cellIs" dxfId="114" priority="4" operator="equal">
      <formula>4</formula>
    </cfRule>
  </conditionalFormatting>
  <conditionalFormatting sqref="H87">
    <cfRule type="cellIs" dxfId="113" priority="1" operator="notEqual">
      <formula>4</formula>
    </cfRule>
    <cfRule type="cellIs" dxfId="112"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111"/>
  <sheetViews>
    <sheetView workbookViewId="0">
      <pane ySplit="4" topLeftCell="A5" activePane="bottomLeft" state="frozen"/>
      <selection activeCell="D9" sqref="D9"/>
      <selection pane="bottomLeft" activeCell="D9" sqref="D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75" customHeight="1" thickBot="1" x14ac:dyDescent="0.35">
      <c r="A3" s="33" t="s">
        <v>147</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COUNTBLANK(C8:G8)</f>
        <v>5</v>
      </c>
      <c r="I8" s="1">
        <f>IF(C8="",0,1)</f>
        <v>0</v>
      </c>
      <c r="J8" s="1">
        <f>IF(D8="",0,2)</f>
        <v>0</v>
      </c>
      <c r="K8" s="1">
        <f>IF(E8="",0,3)</f>
        <v>0</v>
      </c>
      <c r="L8" s="1">
        <f>IF(F8="",0,4)</f>
        <v>0</v>
      </c>
      <c r="M8" s="1">
        <f>IF(G8="",0,5)</f>
        <v>0</v>
      </c>
      <c r="N8" s="1">
        <f>SUM(I8:M8)</f>
        <v>0</v>
      </c>
    </row>
    <row r="9" spans="1:14" ht="15" thickBot="1" x14ac:dyDescent="0.35">
      <c r="A9" s="2" t="s">
        <v>11</v>
      </c>
      <c r="B9" s="3" t="s">
        <v>12</v>
      </c>
      <c r="C9" s="4"/>
      <c r="D9" s="4"/>
      <c r="E9" s="4"/>
      <c r="F9" s="4"/>
      <c r="G9" s="4"/>
      <c r="H9" s="1">
        <f>COUNTBLANK(C9:G9)</f>
        <v>5</v>
      </c>
      <c r="I9" s="1">
        <f>IF(C9="",0,1)</f>
        <v>0</v>
      </c>
      <c r="J9" s="1">
        <f>IF(D9="",0,2)</f>
        <v>0</v>
      </c>
      <c r="K9" s="1">
        <f>IF(E9="",0,3)</f>
        <v>0</v>
      </c>
      <c r="L9" s="1">
        <f>IF(F9="",0,4)</f>
        <v>0</v>
      </c>
      <c r="M9" s="1">
        <f>IF(G9="",0,5)</f>
        <v>0</v>
      </c>
      <c r="N9" s="1">
        <f>SUM(I9:M9)</f>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COUNTBLANK(C11:G11)</f>
        <v>5</v>
      </c>
      <c r="I11" s="1">
        <f>IF(C11="",0,1)</f>
        <v>0</v>
      </c>
      <c r="J11" s="1">
        <f>IF(D11="",0,2)</f>
        <v>0</v>
      </c>
      <c r="K11" s="1">
        <f>IF(E11="",0,3)</f>
        <v>0</v>
      </c>
      <c r="L11" s="1">
        <f>IF(F11="",0,4)</f>
        <v>0</v>
      </c>
      <c r="M11" s="1">
        <f>IF(G11="",0,5)</f>
        <v>0</v>
      </c>
      <c r="N11" s="1">
        <f>SUM(I11:M11)</f>
        <v>0</v>
      </c>
    </row>
    <row r="12" spans="1:14" ht="15" thickBot="1" x14ac:dyDescent="0.35">
      <c r="A12" s="2" t="s">
        <v>17</v>
      </c>
      <c r="B12" s="3" t="s">
        <v>18</v>
      </c>
      <c r="C12" s="4"/>
      <c r="D12" s="4"/>
      <c r="E12" s="4"/>
      <c r="F12" s="4"/>
      <c r="G12" s="4"/>
      <c r="H12" s="1">
        <f>COUNTBLANK(C12:G12)</f>
        <v>5</v>
      </c>
      <c r="I12" s="1">
        <f>IF(C12="",0,1)</f>
        <v>0</v>
      </c>
      <c r="J12" s="1">
        <f>IF(D12="",0,2)</f>
        <v>0</v>
      </c>
      <c r="K12" s="1">
        <f>IF(E12="",0,3)</f>
        <v>0</v>
      </c>
      <c r="L12" s="1">
        <f>IF(F12="",0,4)</f>
        <v>0</v>
      </c>
      <c r="M12" s="1">
        <f>IF(G12="",0,5)</f>
        <v>0</v>
      </c>
      <c r="N12" s="1">
        <f>SUM(I12:M12)</f>
        <v>0</v>
      </c>
    </row>
    <row r="13" spans="1:14" ht="15" thickBot="1" x14ac:dyDescent="0.35">
      <c r="A13" s="2" t="s">
        <v>19</v>
      </c>
      <c r="B13" s="3" t="s">
        <v>20</v>
      </c>
      <c r="C13" s="4"/>
      <c r="D13" s="4"/>
      <c r="E13" s="4"/>
      <c r="F13" s="4"/>
      <c r="G13" s="4"/>
      <c r="H13" s="1">
        <f>COUNTBLANK(C13:G13)</f>
        <v>5</v>
      </c>
      <c r="I13" s="1">
        <f>IF(C13="",0,1)</f>
        <v>0</v>
      </c>
      <c r="J13" s="1">
        <f>IF(D13="",0,2)</f>
        <v>0</v>
      </c>
      <c r="K13" s="1">
        <f>IF(E13="",0,3)</f>
        <v>0</v>
      </c>
      <c r="L13" s="1">
        <f>IF(F13="",0,4)</f>
        <v>0</v>
      </c>
      <c r="M13" s="1">
        <f>IF(G13="",0,5)</f>
        <v>0</v>
      </c>
      <c r="N13" s="1">
        <f>SUM(I13:M13)</f>
        <v>0</v>
      </c>
    </row>
    <row r="14" spans="1:14" ht="15" thickBot="1" x14ac:dyDescent="0.35">
      <c r="A14" s="2" t="s">
        <v>21</v>
      </c>
      <c r="B14" s="3" t="s">
        <v>22</v>
      </c>
      <c r="C14" s="4"/>
      <c r="D14" s="4"/>
      <c r="E14" s="4"/>
      <c r="F14" s="4"/>
      <c r="G14" s="4"/>
      <c r="H14" s="1">
        <f>COUNTBLANK(C14:G14)</f>
        <v>5</v>
      </c>
      <c r="I14" s="1">
        <f>IF(C14="",0,1)</f>
        <v>0</v>
      </c>
      <c r="J14" s="1">
        <f>IF(D14="",0,2)</f>
        <v>0</v>
      </c>
      <c r="K14" s="1">
        <f>IF(E14="",0,3)</f>
        <v>0</v>
      </c>
      <c r="L14" s="1">
        <f>IF(F14="",0,4)</f>
        <v>0</v>
      </c>
      <c r="M14" s="1">
        <f>IF(G14="",0,5)</f>
        <v>0</v>
      </c>
      <c r="N14" s="1">
        <f>SUM(I14:M14)</f>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COUNTBLANK(C17:G17)</f>
        <v>5</v>
      </c>
      <c r="I17" s="1">
        <f>IF(C17="",0,1)</f>
        <v>0</v>
      </c>
      <c r="J17" s="1">
        <f>IF(D17="",0,2)</f>
        <v>0</v>
      </c>
      <c r="K17" s="1">
        <f>IF(E17="",0,3)</f>
        <v>0</v>
      </c>
      <c r="L17" s="1">
        <f>IF(F17="",0,4)</f>
        <v>0</v>
      </c>
      <c r="M17" s="1">
        <f>IF(G17="",0,5)</f>
        <v>0</v>
      </c>
      <c r="N17" s="1">
        <f>SUM(I17:M17)</f>
        <v>0</v>
      </c>
    </row>
    <row r="18" spans="1:14" ht="15" thickBot="1" x14ac:dyDescent="0.35">
      <c r="A18" s="2" t="s">
        <v>26</v>
      </c>
      <c r="B18" s="3" t="s">
        <v>27</v>
      </c>
      <c r="C18" s="4"/>
      <c r="D18" s="4"/>
      <c r="E18" s="4"/>
      <c r="F18" s="4"/>
      <c r="G18" s="4"/>
      <c r="H18" s="1">
        <f>COUNTBLANK(C18:G18)</f>
        <v>5</v>
      </c>
      <c r="I18" s="1">
        <f>IF(C18="",0,1)</f>
        <v>0</v>
      </c>
      <c r="J18" s="1">
        <f>IF(D18="",0,2)</f>
        <v>0</v>
      </c>
      <c r="K18" s="1">
        <f>IF(E18="",0,3)</f>
        <v>0</v>
      </c>
      <c r="L18" s="1">
        <f>IF(F18="",0,4)</f>
        <v>0</v>
      </c>
      <c r="M18" s="1">
        <f>IF(G18="",0,5)</f>
        <v>0</v>
      </c>
      <c r="N18" s="1">
        <f>SUM(I18:M18)</f>
        <v>0</v>
      </c>
    </row>
    <row r="19" spans="1:14" ht="15" thickBot="1" x14ac:dyDescent="0.35">
      <c r="A19" s="2" t="s">
        <v>28</v>
      </c>
      <c r="B19" s="3" t="s">
        <v>29</v>
      </c>
      <c r="C19" s="4"/>
      <c r="D19" s="4"/>
      <c r="E19" s="4"/>
      <c r="F19" s="4"/>
      <c r="G19" s="4"/>
      <c r="H19" s="1">
        <f>COUNTBLANK(C19:G19)</f>
        <v>5</v>
      </c>
      <c r="I19" s="1">
        <f>IF(C19="",0,1)</f>
        <v>0</v>
      </c>
      <c r="J19" s="1">
        <f>IF(D19="",0,2)</f>
        <v>0</v>
      </c>
      <c r="K19" s="1">
        <f>IF(E19="",0,3)</f>
        <v>0</v>
      </c>
      <c r="L19" s="1">
        <f>IF(F19="",0,4)</f>
        <v>0</v>
      </c>
      <c r="M19" s="1">
        <f>IF(G19="",0,5)</f>
        <v>0</v>
      </c>
      <c r="N19" s="1">
        <f>SUM(I19:M19)</f>
        <v>0</v>
      </c>
    </row>
    <row r="20" spans="1:14" ht="15" thickBot="1" x14ac:dyDescent="0.35">
      <c r="A20" s="2" t="s">
        <v>30</v>
      </c>
      <c r="B20" s="3" t="s">
        <v>31</v>
      </c>
      <c r="C20" s="4"/>
      <c r="D20" s="4"/>
      <c r="E20" s="4"/>
      <c r="F20" s="4"/>
      <c r="G20" s="4"/>
      <c r="H20" s="1">
        <f>COUNTBLANK(C20:G20)</f>
        <v>5</v>
      </c>
      <c r="I20" s="1">
        <f>IF(C20="",0,1)</f>
        <v>0</v>
      </c>
      <c r="J20" s="1">
        <f>IF(D20="",0,2)</f>
        <v>0</v>
      </c>
      <c r="K20" s="1">
        <f>IF(E20="",0,3)</f>
        <v>0</v>
      </c>
      <c r="L20" s="1">
        <f>IF(F20="",0,4)</f>
        <v>0</v>
      </c>
      <c r="M20" s="1">
        <f>IF(G20="",0,5)</f>
        <v>0</v>
      </c>
      <c r="N20" s="1">
        <f>SUM(I20:M20)</f>
        <v>0</v>
      </c>
    </row>
    <row r="21" spans="1:14" ht="15" thickBot="1" x14ac:dyDescent="0.35">
      <c r="A21" s="2" t="s">
        <v>32</v>
      </c>
      <c r="B21" s="3" t="s">
        <v>33</v>
      </c>
      <c r="C21" s="4"/>
      <c r="D21" s="4"/>
      <c r="E21" s="4"/>
      <c r="F21" s="4"/>
      <c r="G21" s="4"/>
      <c r="H21" s="1">
        <f>COUNTBLANK(C21:G21)</f>
        <v>5</v>
      </c>
      <c r="I21" s="1">
        <f>IF(C21="",0,1)</f>
        <v>0</v>
      </c>
      <c r="J21" s="1">
        <f>IF(D21="",0,2)</f>
        <v>0</v>
      </c>
      <c r="K21" s="1">
        <f>IF(E21="",0,3)</f>
        <v>0</v>
      </c>
      <c r="L21" s="1">
        <f>IF(F21="",0,4)</f>
        <v>0</v>
      </c>
      <c r="M21" s="1">
        <f>IF(G21="",0,5)</f>
        <v>0</v>
      </c>
      <c r="N21" s="1">
        <f>SUM(I21:M21)</f>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COUNTBLANK(C24:G24)</f>
        <v>5</v>
      </c>
      <c r="I24" s="1">
        <f>IF(C24="",0,1)</f>
        <v>0</v>
      </c>
      <c r="J24" s="1">
        <f>IF(D24="",0,2)</f>
        <v>0</v>
      </c>
      <c r="K24" s="1">
        <f>IF(E24="",0,3)</f>
        <v>0</v>
      </c>
      <c r="L24" s="1">
        <f>IF(F24="",0,4)</f>
        <v>0</v>
      </c>
      <c r="M24" s="1">
        <f>IF(G24="",0,5)</f>
        <v>0</v>
      </c>
      <c r="N24" s="1">
        <f>SUM(I24:M24)</f>
        <v>0</v>
      </c>
    </row>
    <row r="25" spans="1:14" ht="15" thickBot="1" x14ac:dyDescent="0.35">
      <c r="A25" s="2" t="s">
        <v>37</v>
      </c>
      <c r="B25" s="3" t="s">
        <v>38</v>
      </c>
      <c r="C25" s="4"/>
      <c r="D25" s="4"/>
      <c r="E25" s="4"/>
      <c r="F25" s="4"/>
      <c r="G25" s="4"/>
      <c r="H25" s="1">
        <f>COUNTBLANK(C25:G25)</f>
        <v>5</v>
      </c>
      <c r="I25" s="1">
        <f>IF(C25="",0,1)</f>
        <v>0</v>
      </c>
      <c r="J25" s="1">
        <f>IF(D25="",0,2)</f>
        <v>0</v>
      </c>
      <c r="K25" s="1">
        <f>IF(E25="",0,3)</f>
        <v>0</v>
      </c>
      <c r="L25" s="1">
        <f>IF(F25="",0,4)</f>
        <v>0</v>
      </c>
      <c r="M25" s="1">
        <f>IF(G25="",0,5)</f>
        <v>0</v>
      </c>
      <c r="N25" s="1">
        <f>SUM(I25:M25)</f>
        <v>0</v>
      </c>
    </row>
    <row r="26" spans="1:14" ht="15" thickBot="1" x14ac:dyDescent="0.35">
      <c r="A26" s="2" t="s">
        <v>39</v>
      </c>
      <c r="B26" s="3" t="s">
        <v>40</v>
      </c>
      <c r="C26" s="4"/>
      <c r="D26" s="4"/>
      <c r="E26" s="4"/>
      <c r="F26" s="4"/>
      <c r="G26" s="4"/>
      <c r="H26" s="1">
        <f>COUNTBLANK(C26:G26)</f>
        <v>5</v>
      </c>
      <c r="I26" s="1">
        <f>IF(C26="",0,1)</f>
        <v>0</v>
      </c>
      <c r="J26" s="1">
        <f>IF(D26="",0,2)</f>
        <v>0</v>
      </c>
      <c r="K26" s="1">
        <f>IF(E26="",0,3)</f>
        <v>0</v>
      </c>
      <c r="L26" s="1">
        <f>IF(F26="",0,4)</f>
        <v>0</v>
      </c>
      <c r="M26" s="1">
        <f>IF(G26="",0,5)</f>
        <v>0</v>
      </c>
      <c r="N26" s="1">
        <f>SUM(I26:M26)</f>
        <v>0</v>
      </c>
    </row>
    <row r="27" spans="1:14" ht="15" thickBot="1" x14ac:dyDescent="0.35">
      <c r="A27" s="2" t="s">
        <v>41</v>
      </c>
      <c r="B27" s="3" t="s">
        <v>42</v>
      </c>
      <c r="C27" s="4"/>
      <c r="D27" s="4"/>
      <c r="E27" s="4"/>
      <c r="F27" s="4"/>
      <c r="G27" s="4"/>
      <c r="H27" s="1">
        <f>COUNTBLANK(C27:G27)</f>
        <v>5</v>
      </c>
      <c r="I27" s="1">
        <f>IF(C27="",0,1)</f>
        <v>0</v>
      </c>
      <c r="J27" s="1">
        <f>IF(D27="",0,2)</f>
        <v>0</v>
      </c>
      <c r="K27" s="1">
        <f>IF(E27="",0,3)</f>
        <v>0</v>
      </c>
      <c r="L27" s="1">
        <f>IF(F27="",0,4)</f>
        <v>0</v>
      </c>
      <c r="M27" s="1">
        <f>IF(G27="",0,5)</f>
        <v>0</v>
      </c>
      <c r="N27" s="1">
        <f>SUM(I27:M27)</f>
        <v>0</v>
      </c>
    </row>
    <row r="28" spans="1:14" ht="15" thickBot="1" x14ac:dyDescent="0.35">
      <c r="A28" s="2" t="s">
        <v>43</v>
      </c>
      <c r="B28" s="3" t="s">
        <v>44</v>
      </c>
      <c r="C28" s="4"/>
      <c r="D28" s="4"/>
      <c r="E28" s="4"/>
      <c r="F28" s="4"/>
      <c r="G28" s="4"/>
      <c r="H28" s="1">
        <f>COUNTBLANK(C28:G28)</f>
        <v>5</v>
      </c>
      <c r="I28" s="1">
        <f>IF(C28="",0,1)</f>
        <v>0</v>
      </c>
      <c r="J28" s="1">
        <f>IF(D28="",0,2)</f>
        <v>0</v>
      </c>
      <c r="K28" s="1">
        <f>IF(E28="",0,3)</f>
        <v>0</v>
      </c>
      <c r="L28" s="1">
        <f>IF(F28="",0,4)</f>
        <v>0</v>
      </c>
      <c r="M28" s="1">
        <f>IF(G28="",0,5)</f>
        <v>0</v>
      </c>
      <c r="N28" s="1">
        <f>SUM(I28:M28)</f>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COUNTBLANK(C31:G31)</f>
        <v>5</v>
      </c>
      <c r="I31" s="1">
        <f>IF(C31="",0,1)</f>
        <v>0</v>
      </c>
      <c r="J31" s="1">
        <f>IF(D31="",0,2)</f>
        <v>0</v>
      </c>
      <c r="K31" s="1">
        <f>IF(E31="",0,3)</f>
        <v>0</v>
      </c>
      <c r="L31" s="1">
        <f>IF(F31="",0,4)</f>
        <v>0</v>
      </c>
      <c r="M31" s="1">
        <f>IF(G31="",0,5)</f>
        <v>0</v>
      </c>
      <c r="N31" s="1">
        <f>SUM(I31:M31)</f>
        <v>0</v>
      </c>
    </row>
    <row r="32" spans="1:14" ht="15" thickBot="1" x14ac:dyDescent="0.35">
      <c r="A32" s="2" t="s">
        <v>48</v>
      </c>
      <c r="B32" s="3" t="s">
        <v>49</v>
      </c>
      <c r="C32" s="4"/>
      <c r="D32" s="4"/>
      <c r="E32" s="4"/>
      <c r="F32" s="4"/>
      <c r="G32" s="4"/>
      <c r="H32" s="1">
        <f>COUNTBLANK(C32:G32)</f>
        <v>5</v>
      </c>
      <c r="I32" s="1">
        <f>IF(C32="",0,1)</f>
        <v>0</v>
      </c>
      <c r="J32" s="1">
        <f>IF(D32="",0,2)</f>
        <v>0</v>
      </c>
      <c r="K32" s="1">
        <f>IF(E32="",0,3)</f>
        <v>0</v>
      </c>
      <c r="L32" s="1">
        <f>IF(F32="",0,4)</f>
        <v>0</v>
      </c>
      <c r="M32" s="1">
        <f>IF(G32="",0,5)</f>
        <v>0</v>
      </c>
      <c r="N32" s="1">
        <f>SUM(I32:M32)</f>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COUNTBLANK(C35:G35)</f>
        <v>5</v>
      </c>
      <c r="I35" s="1">
        <f>IF(C35="",0,1)</f>
        <v>0</v>
      </c>
      <c r="J35" s="1">
        <f>IF(D35="",0,2)</f>
        <v>0</v>
      </c>
      <c r="K35" s="1">
        <f>IF(E35="",0,3)</f>
        <v>0</v>
      </c>
      <c r="L35" s="1">
        <f>IF(F35="",0,4)</f>
        <v>0</v>
      </c>
      <c r="M35" s="1">
        <f>IF(G35="",0,5)</f>
        <v>0</v>
      </c>
      <c r="N35" s="1">
        <f>SUM(I35:M35)</f>
        <v>0</v>
      </c>
    </row>
    <row r="36" spans="1:14" ht="15" thickBot="1" x14ac:dyDescent="0.35">
      <c r="A36" s="2" t="s">
        <v>53</v>
      </c>
      <c r="B36" s="3" t="s">
        <v>54</v>
      </c>
      <c r="C36" s="4"/>
      <c r="D36" s="4"/>
      <c r="E36" s="4"/>
      <c r="F36" s="4"/>
      <c r="G36" s="4"/>
      <c r="H36" s="1">
        <f>COUNTBLANK(C36:G36)</f>
        <v>5</v>
      </c>
      <c r="I36" s="1">
        <f>IF(C36="",0,1)</f>
        <v>0</v>
      </c>
      <c r="J36" s="1">
        <f>IF(D36="",0,2)</f>
        <v>0</v>
      </c>
      <c r="K36" s="1">
        <f>IF(E36="",0,3)</f>
        <v>0</v>
      </c>
      <c r="L36" s="1">
        <f>IF(F36="",0,4)</f>
        <v>0</v>
      </c>
      <c r="M36" s="1">
        <f>IF(G36="",0,5)</f>
        <v>0</v>
      </c>
      <c r="N36" s="1">
        <f>SUM(I36:M36)</f>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0">COUNTBLANK(C39:G39)</f>
        <v>5</v>
      </c>
      <c r="I39" s="1">
        <f t="shared" ref="I39:I46" si="1">IF(C39="",0,1)</f>
        <v>0</v>
      </c>
      <c r="J39" s="1">
        <f t="shared" ref="J39:J46" si="2">IF(D39="",0,2)</f>
        <v>0</v>
      </c>
      <c r="K39" s="1">
        <f t="shared" ref="K39:K46" si="3">IF(E39="",0,3)</f>
        <v>0</v>
      </c>
      <c r="L39" s="1">
        <f t="shared" ref="L39:L46" si="4">IF(F39="",0,4)</f>
        <v>0</v>
      </c>
      <c r="M39" s="1">
        <f t="shared" ref="M39:M46" si="5">IF(G39="",0,5)</f>
        <v>0</v>
      </c>
      <c r="N39" s="1">
        <f t="shared" ref="N39:N46" si="6">SUM(I39:M39)</f>
        <v>0</v>
      </c>
    </row>
    <row r="40" spans="1:14" ht="15" thickBot="1" x14ac:dyDescent="0.35">
      <c r="A40" s="2" t="s">
        <v>58</v>
      </c>
      <c r="B40" s="3" t="s">
        <v>59</v>
      </c>
      <c r="C40" s="4"/>
      <c r="D40" s="4"/>
      <c r="E40" s="4"/>
      <c r="F40" s="4"/>
      <c r="G40" s="4"/>
      <c r="H40" s="1">
        <f t="shared" si="0"/>
        <v>5</v>
      </c>
      <c r="I40" s="1">
        <f t="shared" si="1"/>
        <v>0</v>
      </c>
      <c r="J40" s="1">
        <f t="shared" si="2"/>
        <v>0</v>
      </c>
      <c r="K40" s="1">
        <f t="shared" si="3"/>
        <v>0</v>
      </c>
      <c r="L40" s="1">
        <f t="shared" si="4"/>
        <v>0</v>
      </c>
      <c r="M40" s="1">
        <f t="shared" si="5"/>
        <v>0</v>
      </c>
      <c r="N40" s="1">
        <f t="shared" si="6"/>
        <v>0</v>
      </c>
    </row>
    <row r="41" spans="1:14" ht="15" thickBot="1" x14ac:dyDescent="0.35">
      <c r="A41" s="2" t="s">
        <v>60</v>
      </c>
      <c r="B41" s="3" t="s">
        <v>61</v>
      </c>
      <c r="C41" s="4"/>
      <c r="D41" s="4"/>
      <c r="E41" s="4"/>
      <c r="F41" s="4"/>
      <c r="G41" s="4"/>
      <c r="H41" s="1">
        <f t="shared" si="0"/>
        <v>5</v>
      </c>
      <c r="I41" s="1">
        <f t="shared" si="1"/>
        <v>0</v>
      </c>
      <c r="J41" s="1">
        <f t="shared" si="2"/>
        <v>0</v>
      </c>
      <c r="K41" s="1">
        <f t="shared" si="3"/>
        <v>0</v>
      </c>
      <c r="L41" s="1">
        <f t="shared" si="4"/>
        <v>0</v>
      </c>
      <c r="M41" s="1">
        <f t="shared" si="5"/>
        <v>0</v>
      </c>
      <c r="N41" s="1">
        <f t="shared" si="6"/>
        <v>0</v>
      </c>
    </row>
    <row r="42" spans="1:14" ht="15" thickBot="1" x14ac:dyDescent="0.35">
      <c r="A42" s="2" t="s">
        <v>62</v>
      </c>
      <c r="B42" s="3" t="s">
        <v>63</v>
      </c>
      <c r="C42" s="4"/>
      <c r="D42" s="4"/>
      <c r="E42" s="4"/>
      <c r="F42" s="4"/>
      <c r="G42" s="4"/>
      <c r="H42" s="1">
        <f t="shared" si="0"/>
        <v>5</v>
      </c>
      <c r="I42" s="1">
        <f t="shared" si="1"/>
        <v>0</v>
      </c>
      <c r="J42" s="1">
        <f t="shared" si="2"/>
        <v>0</v>
      </c>
      <c r="K42" s="1">
        <f t="shared" si="3"/>
        <v>0</v>
      </c>
      <c r="L42" s="1">
        <f t="shared" si="4"/>
        <v>0</v>
      </c>
      <c r="M42" s="1">
        <f t="shared" si="5"/>
        <v>0</v>
      </c>
      <c r="N42" s="1">
        <f t="shared" si="6"/>
        <v>0</v>
      </c>
    </row>
    <row r="43" spans="1:14" ht="15" thickBot="1" x14ac:dyDescent="0.35">
      <c r="A43" s="2" t="s">
        <v>64</v>
      </c>
      <c r="B43" s="3" t="s">
        <v>65</v>
      </c>
      <c r="C43" s="4"/>
      <c r="D43" s="4"/>
      <c r="E43" s="4"/>
      <c r="F43" s="4"/>
      <c r="G43" s="4"/>
      <c r="H43" s="1">
        <f t="shared" si="0"/>
        <v>5</v>
      </c>
      <c r="I43" s="1">
        <f t="shared" si="1"/>
        <v>0</v>
      </c>
      <c r="J43" s="1">
        <f t="shared" si="2"/>
        <v>0</v>
      </c>
      <c r="K43" s="1">
        <f t="shared" si="3"/>
        <v>0</v>
      </c>
      <c r="L43" s="1">
        <f t="shared" si="4"/>
        <v>0</v>
      </c>
      <c r="M43" s="1">
        <f t="shared" si="5"/>
        <v>0</v>
      </c>
      <c r="N43" s="1">
        <f t="shared" si="6"/>
        <v>0</v>
      </c>
    </row>
    <row r="44" spans="1:14" ht="15" thickBot="1" x14ac:dyDescent="0.35">
      <c r="A44" s="2" t="s">
        <v>66</v>
      </c>
      <c r="B44" s="3" t="s">
        <v>67</v>
      </c>
      <c r="C44" s="4"/>
      <c r="D44" s="4"/>
      <c r="E44" s="4"/>
      <c r="F44" s="4"/>
      <c r="G44" s="4"/>
      <c r="H44" s="1">
        <f t="shared" si="0"/>
        <v>5</v>
      </c>
      <c r="I44" s="1">
        <f t="shared" si="1"/>
        <v>0</v>
      </c>
      <c r="J44" s="1">
        <f t="shared" si="2"/>
        <v>0</v>
      </c>
      <c r="K44" s="1">
        <f t="shared" si="3"/>
        <v>0</v>
      </c>
      <c r="L44" s="1">
        <f t="shared" si="4"/>
        <v>0</v>
      </c>
      <c r="M44" s="1">
        <f t="shared" si="5"/>
        <v>0</v>
      </c>
      <c r="N44" s="1">
        <f t="shared" si="6"/>
        <v>0</v>
      </c>
    </row>
    <row r="45" spans="1:14" ht="15" thickBot="1" x14ac:dyDescent="0.35">
      <c r="A45" s="2" t="s">
        <v>68</v>
      </c>
      <c r="B45" s="3" t="s">
        <v>69</v>
      </c>
      <c r="C45" s="4"/>
      <c r="D45" s="4"/>
      <c r="E45" s="4"/>
      <c r="F45" s="4"/>
      <c r="G45" s="4"/>
      <c r="H45" s="1">
        <f t="shared" si="0"/>
        <v>5</v>
      </c>
      <c r="I45" s="1">
        <f t="shared" si="1"/>
        <v>0</v>
      </c>
      <c r="J45" s="1">
        <f t="shared" si="2"/>
        <v>0</v>
      </c>
      <c r="K45" s="1">
        <f t="shared" si="3"/>
        <v>0</v>
      </c>
      <c r="L45" s="1">
        <f t="shared" si="4"/>
        <v>0</v>
      </c>
      <c r="M45" s="1">
        <f t="shared" si="5"/>
        <v>0</v>
      </c>
      <c r="N45" s="1">
        <f t="shared" si="6"/>
        <v>0</v>
      </c>
    </row>
    <row r="46" spans="1:14" ht="15" thickBot="1" x14ac:dyDescent="0.35">
      <c r="A46" s="2" t="s">
        <v>70</v>
      </c>
      <c r="B46" s="3" t="s">
        <v>71</v>
      </c>
      <c r="C46" s="4"/>
      <c r="D46" s="4"/>
      <c r="E46" s="4"/>
      <c r="F46" s="4"/>
      <c r="G46" s="4"/>
      <c r="H46" s="1">
        <f t="shared" si="0"/>
        <v>5</v>
      </c>
      <c r="I46" s="1">
        <f t="shared" si="1"/>
        <v>0</v>
      </c>
      <c r="J46" s="1">
        <f t="shared" si="2"/>
        <v>0</v>
      </c>
      <c r="K46" s="1">
        <f t="shared" si="3"/>
        <v>0</v>
      </c>
      <c r="L46" s="1">
        <f t="shared" si="4"/>
        <v>0</v>
      </c>
      <c r="M46" s="1">
        <f t="shared" si="5"/>
        <v>0</v>
      </c>
      <c r="N46" s="1">
        <f t="shared" si="6"/>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7">COUNTBLANK(C49:G49)</f>
        <v>5</v>
      </c>
      <c r="I49" s="1">
        <f t="shared" ref="I49:I54" si="8">IF(C49="",0,1)</f>
        <v>0</v>
      </c>
      <c r="J49" s="1">
        <f t="shared" ref="J49:J54" si="9">IF(D49="",0,2)</f>
        <v>0</v>
      </c>
      <c r="K49" s="1">
        <f t="shared" ref="K49:K54" si="10">IF(E49="",0,3)</f>
        <v>0</v>
      </c>
      <c r="L49" s="1">
        <f t="shared" ref="L49:L54" si="11">IF(F49="",0,4)</f>
        <v>0</v>
      </c>
      <c r="M49" s="1">
        <f t="shared" ref="M49:M54" si="12">IF(G49="",0,5)</f>
        <v>0</v>
      </c>
      <c r="N49" s="1">
        <f t="shared" ref="N49:N54" si="13">SUM(I49:M49)</f>
        <v>0</v>
      </c>
    </row>
    <row r="50" spans="1:14" ht="15" thickBot="1" x14ac:dyDescent="0.35">
      <c r="A50" s="2" t="s">
        <v>75</v>
      </c>
      <c r="B50" s="3" t="s">
        <v>76</v>
      </c>
      <c r="C50" s="4"/>
      <c r="D50" s="4"/>
      <c r="E50" s="4"/>
      <c r="F50" s="4"/>
      <c r="G50" s="4"/>
      <c r="H50" s="1">
        <f t="shared" si="7"/>
        <v>5</v>
      </c>
      <c r="I50" s="1">
        <f t="shared" si="8"/>
        <v>0</v>
      </c>
      <c r="J50" s="1">
        <f t="shared" si="9"/>
        <v>0</v>
      </c>
      <c r="K50" s="1">
        <f t="shared" si="10"/>
        <v>0</v>
      </c>
      <c r="L50" s="1">
        <f t="shared" si="11"/>
        <v>0</v>
      </c>
      <c r="M50" s="1">
        <f t="shared" si="12"/>
        <v>0</v>
      </c>
      <c r="N50" s="1">
        <f t="shared" si="13"/>
        <v>0</v>
      </c>
    </row>
    <row r="51" spans="1:14" ht="15" thickBot="1" x14ac:dyDescent="0.35">
      <c r="A51" s="2" t="s">
        <v>77</v>
      </c>
      <c r="B51" s="3" t="s">
        <v>78</v>
      </c>
      <c r="C51" s="4"/>
      <c r="D51" s="4"/>
      <c r="E51" s="4"/>
      <c r="F51" s="4"/>
      <c r="G51" s="4"/>
      <c r="H51" s="1">
        <f t="shared" si="7"/>
        <v>5</v>
      </c>
      <c r="I51" s="1">
        <f t="shared" si="8"/>
        <v>0</v>
      </c>
      <c r="J51" s="1">
        <f t="shared" si="9"/>
        <v>0</v>
      </c>
      <c r="K51" s="1">
        <f t="shared" si="10"/>
        <v>0</v>
      </c>
      <c r="L51" s="1">
        <f t="shared" si="11"/>
        <v>0</v>
      </c>
      <c r="M51" s="1">
        <f t="shared" si="12"/>
        <v>0</v>
      </c>
      <c r="N51" s="1">
        <f t="shared" si="13"/>
        <v>0</v>
      </c>
    </row>
    <row r="52" spans="1:14" ht="15" thickBot="1" x14ac:dyDescent="0.35">
      <c r="A52" s="2" t="s">
        <v>79</v>
      </c>
      <c r="B52" s="3" t="s">
        <v>80</v>
      </c>
      <c r="C52" s="4"/>
      <c r="D52" s="4"/>
      <c r="E52" s="4"/>
      <c r="F52" s="4"/>
      <c r="G52" s="4"/>
      <c r="H52" s="1">
        <f t="shared" si="7"/>
        <v>5</v>
      </c>
      <c r="I52" s="1">
        <f t="shared" si="8"/>
        <v>0</v>
      </c>
      <c r="J52" s="1">
        <f t="shared" si="9"/>
        <v>0</v>
      </c>
      <c r="K52" s="1">
        <f t="shared" si="10"/>
        <v>0</v>
      </c>
      <c r="L52" s="1">
        <f t="shared" si="11"/>
        <v>0</v>
      </c>
      <c r="M52" s="1">
        <f t="shared" si="12"/>
        <v>0</v>
      </c>
      <c r="N52" s="1">
        <f t="shared" si="13"/>
        <v>0</v>
      </c>
    </row>
    <row r="53" spans="1:14" ht="15" thickBot="1" x14ac:dyDescent="0.35">
      <c r="A53" s="2" t="s">
        <v>81</v>
      </c>
      <c r="B53" s="3" t="s">
        <v>82</v>
      </c>
      <c r="C53" s="4"/>
      <c r="D53" s="4"/>
      <c r="E53" s="4"/>
      <c r="F53" s="4"/>
      <c r="G53" s="4"/>
      <c r="H53" s="1">
        <f t="shared" si="7"/>
        <v>5</v>
      </c>
      <c r="I53" s="1">
        <f t="shared" si="8"/>
        <v>0</v>
      </c>
      <c r="J53" s="1">
        <f t="shared" si="9"/>
        <v>0</v>
      </c>
      <c r="K53" s="1">
        <f t="shared" si="10"/>
        <v>0</v>
      </c>
      <c r="L53" s="1">
        <f t="shared" si="11"/>
        <v>0</v>
      </c>
      <c r="M53" s="1">
        <f t="shared" si="12"/>
        <v>0</v>
      </c>
      <c r="N53" s="1">
        <f t="shared" si="13"/>
        <v>0</v>
      </c>
    </row>
    <row r="54" spans="1:14" ht="15" thickBot="1" x14ac:dyDescent="0.35">
      <c r="A54" s="2" t="s">
        <v>83</v>
      </c>
      <c r="B54" s="3" t="s">
        <v>84</v>
      </c>
      <c r="C54" s="4"/>
      <c r="D54" s="4"/>
      <c r="E54" s="4"/>
      <c r="F54" s="4"/>
      <c r="G54" s="4"/>
      <c r="H54" s="1">
        <f t="shared" si="7"/>
        <v>5</v>
      </c>
      <c r="I54" s="1">
        <f t="shared" si="8"/>
        <v>0</v>
      </c>
      <c r="J54" s="1">
        <f t="shared" si="9"/>
        <v>0</v>
      </c>
      <c r="K54" s="1">
        <f t="shared" si="10"/>
        <v>0</v>
      </c>
      <c r="L54" s="1">
        <f t="shared" si="11"/>
        <v>0</v>
      </c>
      <c r="M54" s="1">
        <f t="shared" si="12"/>
        <v>0</v>
      </c>
      <c r="N54" s="1">
        <f t="shared" si="13"/>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14">COUNTBLANK(C59:G59)</f>
        <v>5</v>
      </c>
      <c r="I59" s="1">
        <f t="shared" ref="I59:I64" si="15">IF(C59="",0,1)</f>
        <v>0</v>
      </c>
      <c r="J59" s="1">
        <f t="shared" ref="J59:J64" si="16">IF(D59="",0,2)</f>
        <v>0</v>
      </c>
      <c r="K59" s="1">
        <f t="shared" ref="K59:K64" si="17">IF(E59="",0,3)</f>
        <v>0</v>
      </c>
      <c r="L59" s="1">
        <f t="shared" ref="L59:L64" si="18">IF(F59="",0,4)</f>
        <v>0</v>
      </c>
      <c r="M59" s="1">
        <f t="shared" ref="M59:M64" si="19">IF(G59="",0,5)</f>
        <v>0</v>
      </c>
      <c r="N59" s="1">
        <f t="shared" ref="N59:N64" si="20">SUM(I59:M59)</f>
        <v>0</v>
      </c>
    </row>
    <row r="60" spans="1:14" ht="15" thickBot="1" x14ac:dyDescent="0.35">
      <c r="A60" s="2" t="s">
        <v>92</v>
      </c>
      <c r="B60" s="3" t="s">
        <v>93</v>
      </c>
      <c r="C60" s="4"/>
      <c r="D60" s="4"/>
      <c r="E60" s="4"/>
      <c r="F60" s="4"/>
      <c r="G60" s="4"/>
      <c r="H60" s="1">
        <f t="shared" si="14"/>
        <v>5</v>
      </c>
      <c r="I60" s="1">
        <f t="shared" si="15"/>
        <v>0</v>
      </c>
      <c r="J60" s="1">
        <f t="shared" si="16"/>
        <v>0</v>
      </c>
      <c r="K60" s="1">
        <f t="shared" si="17"/>
        <v>0</v>
      </c>
      <c r="L60" s="1">
        <f t="shared" si="18"/>
        <v>0</v>
      </c>
      <c r="M60" s="1">
        <f t="shared" si="19"/>
        <v>0</v>
      </c>
      <c r="N60" s="1">
        <f t="shared" si="20"/>
        <v>0</v>
      </c>
    </row>
    <row r="61" spans="1:14" ht="15" thickBot="1" x14ac:dyDescent="0.35">
      <c r="A61" s="2" t="s">
        <v>94</v>
      </c>
      <c r="B61" s="3" t="s">
        <v>95</v>
      </c>
      <c r="C61" s="4"/>
      <c r="D61" s="4"/>
      <c r="E61" s="4"/>
      <c r="F61" s="4"/>
      <c r="G61" s="4"/>
      <c r="H61" s="1">
        <f t="shared" si="14"/>
        <v>5</v>
      </c>
      <c r="I61" s="1">
        <f t="shared" si="15"/>
        <v>0</v>
      </c>
      <c r="J61" s="1">
        <f t="shared" si="16"/>
        <v>0</v>
      </c>
      <c r="K61" s="1">
        <f t="shared" si="17"/>
        <v>0</v>
      </c>
      <c r="L61" s="1">
        <f t="shared" si="18"/>
        <v>0</v>
      </c>
      <c r="M61" s="1">
        <f t="shared" si="19"/>
        <v>0</v>
      </c>
      <c r="N61" s="1">
        <f t="shared" si="20"/>
        <v>0</v>
      </c>
    </row>
    <row r="62" spans="1:14" ht="15" thickBot="1" x14ac:dyDescent="0.35">
      <c r="A62" s="2" t="s">
        <v>96</v>
      </c>
      <c r="B62" s="3" t="s">
        <v>97</v>
      </c>
      <c r="C62" s="4"/>
      <c r="D62" s="4"/>
      <c r="E62" s="4"/>
      <c r="F62" s="4"/>
      <c r="G62" s="4"/>
      <c r="H62" s="1">
        <f t="shared" si="14"/>
        <v>5</v>
      </c>
      <c r="I62" s="1">
        <f t="shared" si="15"/>
        <v>0</v>
      </c>
      <c r="J62" s="1">
        <f t="shared" si="16"/>
        <v>0</v>
      </c>
      <c r="K62" s="1">
        <f t="shared" si="17"/>
        <v>0</v>
      </c>
      <c r="L62" s="1">
        <f t="shared" si="18"/>
        <v>0</v>
      </c>
      <c r="M62" s="1">
        <f t="shared" si="19"/>
        <v>0</v>
      </c>
      <c r="N62" s="1">
        <f t="shared" si="20"/>
        <v>0</v>
      </c>
    </row>
    <row r="63" spans="1:14" ht="15" thickBot="1" x14ac:dyDescent="0.35">
      <c r="A63" s="2" t="s">
        <v>98</v>
      </c>
      <c r="B63" s="3" t="s">
        <v>99</v>
      </c>
      <c r="C63" s="4"/>
      <c r="D63" s="4"/>
      <c r="E63" s="4"/>
      <c r="F63" s="4"/>
      <c r="G63" s="4"/>
      <c r="H63" s="1">
        <f t="shared" si="14"/>
        <v>5</v>
      </c>
      <c r="I63" s="1">
        <f t="shared" si="15"/>
        <v>0</v>
      </c>
      <c r="J63" s="1">
        <f t="shared" si="16"/>
        <v>0</v>
      </c>
      <c r="K63" s="1">
        <f t="shared" si="17"/>
        <v>0</v>
      </c>
      <c r="L63" s="1">
        <f t="shared" si="18"/>
        <v>0</v>
      </c>
      <c r="M63" s="1">
        <f t="shared" si="19"/>
        <v>0</v>
      </c>
      <c r="N63" s="1">
        <f t="shared" si="20"/>
        <v>0</v>
      </c>
    </row>
    <row r="64" spans="1:14" ht="15" thickBot="1" x14ac:dyDescent="0.35">
      <c r="A64" s="2" t="s">
        <v>100</v>
      </c>
      <c r="B64" s="3" t="s">
        <v>101</v>
      </c>
      <c r="C64" s="4"/>
      <c r="D64" s="4"/>
      <c r="E64" s="4"/>
      <c r="F64" s="4"/>
      <c r="G64" s="4"/>
      <c r="H64" s="1">
        <f t="shared" si="14"/>
        <v>5</v>
      </c>
      <c r="I64" s="1">
        <f t="shared" si="15"/>
        <v>0</v>
      </c>
      <c r="J64" s="1">
        <f t="shared" si="16"/>
        <v>0</v>
      </c>
      <c r="K64" s="1">
        <f t="shared" si="17"/>
        <v>0</v>
      </c>
      <c r="L64" s="1">
        <f t="shared" si="18"/>
        <v>0</v>
      </c>
      <c r="M64" s="1">
        <f t="shared" si="19"/>
        <v>0</v>
      </c>
      <c r="N64" s="1">
        <f t="shared" si="20"/>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COUNTBLANK(C68:G68)</f>
        <v>5</v>
      </c>
      <c r="I68" s="1">
        <f>IF(C68="",0,1)</f>
        <v>0</v>
      </c>
      <c r="J68" s="1">
        <f>IF(D68="",0,2)</f>
        <v>0</v>
      </c>
      <c r="K68" s="1">
        <f>IF(E68="",0,3)</f>
        <v>0</v>
      </c>
      <c r="L68" s="1">
        <f>IF(F68="",0,4)</f>
        <v>0</v>
      </c>
      <c r="M68" s="1">
        <f>IF(G68="",0,5)</f>
        <v>0</v>
      </c>
      <c r="N68" s="1">
        <f>SUM(I68:M68)</f>
        <v>0</v>
      </c>
    </row>
    <row r="69" spans="1:14" ht="15" thickBot="1" x14ac:dyDescent="0.35">
      <c r="A69" s="2" t="s">
        <v>106</v>
      </c>
      <c r="B69" s="5" t="s">
        <v>135</v>
      </c>
      <c r="C69" s="4"/>
      <c r="D69" s="4"/>
      <c r="E69" s="4"/>
      <c r="F69" s="4"/>
      <c r="G69" s="4"/>
      <c r="H69" s="1">
        <f>COUNTBLANK(C69:G69)</f>
        <v>5</v>
      </c>
      <c r="I69" s="1">
        <f>IF(C69="",0,1)</f>
        <v>0</v>
      </c>
      <c r="J69" s="1">
        <f>IF(D69="",0,2)</f>
        <v>0</v>
      </c>
      <c r="K69" s="1">
        <f>IF(E69="",0,3)</f>
        <v>0</v>
      </c>
      <c r="L69" s="1">
        <f>IF(F69="",0,4)</f>
        <v>0</v>
      </c>
      <c r="M69" s="1">
        <f>IF(G69="",0,5)</f>
        <v>0</v>
      </c>
      <c r="N69" s="1">
        <f>SUM(I69:M69)</f>
        <v>0</v>
      </c>
    </row>
    <row r="70" spans="1:14" ht="15" thickBot="1" x14ac:dyDescent="0.35">
      <c r="A70" s="2" t="s">
        <v>107</v>
      </c>
      <c r="B70" s="3" t="s">
        <v>136</v>
      </c>
      <c r="C70" s="4"/>
      <c r="D70" s="4"/>
      <c r="E70" s="4"/>
      <c r="F70" s="4"/>
      <c r="G70" s="4"/>
      <c r="H70" s="1">
        <f>COUNTBLANK(C70:G70)</f>
        <v>5</v>
      </c>
      <c r="I70" s="1">
        <f>IF(C70="",0,1)</f>
        <v>0</v>
      </c>
      <c r="J70" s="1">
        <f>IF(D70="",0,2)</f>
        <v>0</v>
      </c>
      <c r="K70" s="1">
        <f>IF(E70="",0,3)</f>
        <v>0</v>
      </c>
      <c r="L70" s="1">
        <f>IF(F70="",0,4)</f>
        <v>0</v>
      </c>
      <c r="M70" s="1">
        <f>IF(G70="",0,5)</f>
        <v>0</v>
      </c>
      <c r="N70" s="1">
        <f>SUM(I70:M70)</f>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COUNTBLANK(C73:G73)</f>
        <v>5</v>
      </c>
      <c r="I73" s="1">
        <f>IF(C73="",0,1)</f>
        <v>0</v>
      </c>
      <c r="J73" s="1">
        <f>IF(D73="",0,2)</f>
        <v>0</v>
      </c>
      <c r="K73" s="1">
        <f>IF(E73="",0,3)</f>
        <v>0</v>
      </c>
      <c r="L73" s="1">
        <f>IF(F73="",0,4)</f>
        <v>0</v>
      </c>
      <c r="M73" s="1">
        <f>IF(G73="",0,5)</f>
        <v>0</v>
      </c>
      <c r="N73" s="1">
        <f>SUM(I73:M73)</f>
        <v>0</v>
      </c>
    </row>
    <row r="74" spans="1:14" ht="15" thickBot="1" x14ac:dyDescent="0.35">
      <c r="A74" s="2" t="s">
        <v>111</v>
      </c>
      <c r="B74" s="3" t="s">
        <v>112</v>
      </c>
      <c r="C74" s="4"/>
      <c r="D74" s="4"/>
      <c r="E74" s="4"/>
      <c r="F74" s="4"/>
      <c r="G74" s="4"/>
      <c r="H74" s="1">
        <f>COUNTBLANK(C74:G74)</f>
        <v>5</v>
      </c>
      <c r="I74" s="1">
        <f>IF(C74="",0,1)</f>
        <v>0</v>
      </c>
      <c r="J74" s="1">
        <f>IF(D74="",0,2)</f>
        <v>0</v>
      </c>
      <c r="K74" s="1">
        <f>IF(E74="",0,3)</f>
        <v>0</v>
      </c>
      <c r="L74" s="1">
        <f>IF(F74="",0,4)</f>
        <v>0</v>
      </c>
      <c r="M74" s="1">
        <f>IF(G74="",0,5)</f>
        <v>0</v>
      </c>
      <c r="N74" s="1">
        <f>SUM(I74:M74)</f>
        <v>0</v>
      </c>
    </row>
    <row r="75" spans="1:14" ht="15" thickBot="1" x14ac:dyDescent="0.35">
      <c r="A75" s="2" t="s">
        <v>113</v>
      </c>
      <c r="B75" s="3" t="s">
        <v>114</v>
      </c>
      <c r="C75" s="4"/>
      <c r="D75" s="4"/>
      <c r="E75" s="4"/>
      <c r="F75" s="4"/>
      <c r="G75" s="4"/>
      <c r="H75" s="1">
        <f>COUNTBLANK(C75:G75)</f>
        <v>5</v>
      </c>
      <c r="I75" s="1">
        <f>IF(C75="",0,1)</f>
        <v>0</v>
      </c>
      <c r="J75" s="1">
        <f>IF(D75="",0,2)</f>
        <v>0</v>
      </c>
      <c r="K75" s="1">
        <f>IF(E75="",0,3)</f>
        <v>0</v>
      </c>
      <c r="L75" s="1">
        <f>IF(F75="",0,4)</f>
        <v>0</v>
      </c>
      <c r="M75" s="1">
        <f>IF(G75="",0,5)</f>
        <v>0</v>
      </c>
      <c r="N75" s="1">
        <f>SUM(I75:M75)</f>
        <v>0</v>
      </c>
    </row>
    <row r="76" spans="1:14" ht="15" thickBot="1" x14ac:dyDescent="0.35">
      <c r="A76" s="2" t="s">
        <v>115</v>
      </c>
      <c r="B76" s="3" t="s">
        <v>116</v>
      </c>
      <c r="C76" s="4"/>
      <c r="D76" s="4"/>
      <c r="E76" s="4"/>
      <c r="F76" s="4"/>
      <c r="G76" s="4"/>
      <c r="H76" s="1">
        <f>COUNTBLANK(C76:G76)</f>
        <v>5</v>
      </c>
      <c r="I76" s="1">
        <f>IF(C76="",0,1)</f>
        <v>0</v>
      </c>
      <c r="J76" s="1">
        <f>IF(D76="",0,2)</f>
        <v>0</v>
      </c>
      <c r="K76" s="1">
        <f>IF(E76="",0,3)</f>
        <v>0</v>
      </c>
      <c r="L76" s="1">
        <f>IF(F76="",0,4)</f>
        <v>0</v>
      </c>
      <c r="M76" s="1">
        <f>IF(G76="",0,5)</f>
        <v>0</v>
      </c>
      <c r="N76" s="1">
        <f>SUM(I76:M76)</f>
        <v>0</v>
      </c>
    </row>
    <row r="77" spans="1:14" ht="15" thickBot="1" x14ac:dyDescent="0.35">
      <c r="A77" s="2" t="s">
        <v>117</v>
      </c>
      <c r="B77" s="3" t="s">
        <v>118</v>
      </c>
      <c r="C77" s="4"/>
      <c r="D77" s="4"/>
      <c r="E77" s="4"/>
      <c r="F77" s="4"/>
      <c r="G77" s="4"/>
      <c r="H77" s="1">
        <f>COUNTBLANK(C77:G77)</f>
        <v>5</v>
      </c>
      <c r="I77" s="1">
        <f>IF(C77="",0,1)</f>
        <v>0</v>
      </c>
      <c r="J77" s="1">
        <f>IF(D77="",0,2)</f>
        <v>0</v>
      </c>
      <c r="K77" s="1">
        <f>IF(E77="",0,3)</f>
        <v>0</v>
      </c>
      <c r="L77" s="1">
        <f>IF(F77="",0,4)</f>
        <v>0</v>
      </c>
      <c r="M77" s="1">
        <f>IF(G77="",0,5)</f>
        <v>0</v>
      </c>
      <c r="N77" s="1">
        <f>SUM(I77:M77)</f>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COUNTBLANK(C80:G80)</f>
        <v>5</v>
      </c>
      <c r="I80" s="1">
        <f>IF(C80="",0,1)</f>
        <v>0</v>
      </c>
      <c r="J80" s="1">
        <f>IF(D80="",0,2)</f>
        <v>0</v>
      </c>
      <c r="K80" s="1">
        <f>IF(E80="",0,3)</f>
        <v>0</v>
      </c>
      <c r="L80" s="1">
        <f>IF(F80="",0,4)</f>
        <v>0</v>
      </c>
      <c r="M80" s="1">
        <f>IF(G80="",0,5)</f>
        <v>0</v>
      </c>
      <c r="N80" s="1">
        <f>SUM(I80:M80)</f>
        <v>0</v>
      </c>
    </row>
    <row r="81" spans="1:14" ht="15" thickBot="1" x14ac:dyDescent="0.35">
      <c r="A81" s="2" t="s">
        <v>122</v>
      </c>
      <c r="B81" s="3" t="s">
        <v>123</v>
      </c>
      <c r="C81" s="4"/>
      <c r="D81" s="4"/>
      <c r="E81" s="4"/>
      <c r="F81" s="4"/>
      <c r="G81" s="4"/>
      <c r="H81" s="1">
        <f>COUNTBLANK(C81:G81)</f>
        <v>5</v>
      </c>
      <c r="I81" s="1">
        <f>IF(C81="",0,1)</f>
        <v>0</v>
      </c>
      <c r="J81" s="1">
        <f>IF(D81="",0,2)</f>
        <v>0</v>
      </c>
      <c r="K81" s="1">
        <f>IF(E81="",0,3)</f>
        <v>0</v>
      </c>
      <c r="L81" s="1">
        <f>IF(F81="",0,4)</f>
        <v>0</v>
      </c>
      <c r="M81" s="1">
        <f>IF(G81="",0,5)</f>
        <v>0</v>
      </c>
      <c r="N81" s="1">
        <f>SUM(I81:M81)</f>
        <v>0</v>
      </c>
    </row>
    <row r="82" spans="1:14" ht="15" thickBot="1" x14ac:dyDescent="0.35">
      <c r="A82" s="2" t="s">
        <v>124</v>
      </c>
      <c r="B82" s="3" t="s">
        <v>125</v>
      </c>
      <c r="C82" s="4"/>
      <c r="D82" s="4"/>
      <c r="E82" s="4"/>
      <c r="F82" s="4"/>
      <c r="G82" s="4"/>
      <c r="H82" s="1">
        <f>COUNTBLANK(C82:G82)</f>
        <v>5</v>
      </c>
      <c r="I82" s="1">
        <f>IF(C82="",0,1)</f>
        <v>0</v>
      </c>
      <c r="J82" s="1">
        <f>IF(D82="",0,2)</f>
        <v>0</v>
      </c>
      <c r="K82" s="1">
        <f>IF(E82="",0,3)</f>
        <v>0</v>
      </c>
      <c r="L82" s="1">
        <f>IF(F82="",0,4)</f>
        <v>0</v>
      </c>
      <c r="M82" s="1">
        <f>IF(G82="",0,5)</f>
        <v>0</v>
      </c>
      <c r="N82" s="1">
        <f>SUM(I82:M82)</f>
        <v>0</v>
      </c>
    </row>
    <row r="83" spans="1:14" ht="15" thickBot="1" x14ac:dyDescent="0.35">
      <c r="A83" s="2" t="s">
        <v>126</v>
      </c>
      <c r="B83" s="3" t="s">
        <v>127</v>
      </c>
      <c r="C83" s="4"/>
      <c r="D83" s="4"/>
      <c r="E83" s="4"/>
      <c r="F83" s="4"/>
      <c r="G83" s="4"/>
      <c r="H83" s="1">
        <f>COUNTBLANK(C83:G83)</f>
        <v>5</v>
      </c>
      <c r="I83" s="1">
        <f>IF(C83="",0,1)</f>
        <v>0</v>
      </c>
      <c r="J83" s="1">
        <f>IF(D83="",0,2)</f>
        <v>0</v>
      </c>
      <c r="K83" s="1">
        <f>IF(E83="",0,3)</f>
        <v>0</v>
      </c>
      <c r="L83" s="1">
        <f>IF(F83="",0,4)</f>
        <v>0</v>
      </c>
      <c r="M83" s="1">
        <f>IF(G83="",0,5)</f>
        <v>0</v>
      </c>
      <c r="N83" s="1">
        <f>SUM(I83:M83)</f>
        <v>0</v>
      </c>
    </row>
    <row r="84" spans="1:14" ht="15" thickBot="1" x14ac:dyDescent="0.35">
      <c r="A84" s="2" t="s">
        <v>128</v>
      </c>
      <c r="B84" s="3" t="s">
        <v>129</v>
      </c>
      <c r="C84" s="4"/>
      <c r="D84" s="4"/>
      <c r="E84" s="4"/>
      <c r="F84" s="4"/>
      <c r="G84" s="4"/>
      <c r="H84" s="1">
        <f>COUNTBLANK(C84:G84)</f>
        <v>5</v>
      </c>
      <c r="I84" s="1">
        <f>IF(C84="",0,1)</f>
        <v>0</v>
      </c>
      <c r="J84" s="1">
        <f>IF(D84="",0,2)</f>
        <v>0</v>
      </c>
      <c r="K84" s="1">
        <f>IF(E84="",0,3)</f>
        <v>0</v>
      </c>
      <c r="L84" s="1">
        <f>IF(F84="",0,4)</f>
        <v>0</v>
      </c>
      <c r="M84" s="1">
        <f>IF(G84="",0,5)</f>
        <v>0</v>
      </c>
      <c r="N84" s="1">
        <f>SUM(I84:M84)</f>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3:B4"/>
    <mergeCell ref="C3:G3"/>
    <mergeCell ref="A5:B5"/>
    <mergeCell ref="C5:G6"/>
    <mergeCell ref="A6:B6"/>
    <mergeCell ref="B10:G10"/>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111" priority="27" operator="notEqual">
      <formula>4</formula>
    </cfRule>
    <cfRule type="cellIs" dxfId="110" priority="28" operator="equal">
      <formula>4</formula>
    </cfRule>
  </conditionalFormatting>
  <conditionalFormatting sqref="H11:H14">
    <cfRule type="cellIs" dxfId="109" priority="25" operator="notEqual">
      <formula>4</formula>
    </cfRule>
    <cfRule type="cellIs" dxfId="108" priority="26" operator="equal">
      <formula>4</formula>
    </cfRule>
  </conditionalFormatting>
  <conditionalFormatting sqref="H17:H21">
    <cfRule type="cellIs" dxfId="107" priority="23" operator="notEqual">
      <formula>4</formula>
    </cfRule>
    <cfRule type="cellIs" dxfId="106" priority="24" operator="equal">
      <formula>4</formula>
    </cfRule>
  </conditionalFormatting>
  <conditionalFormatting sqref="H24:H28">
    <cfRule type="cellIs" dxfId="105" priority="21" operator="notEqual">
      <formula>4</formula>
    </cfRule>
    <cfRule type="cellIs" dxfId="104" priority="22" operator="equal">
      <formula>4</formula>
    </cfRule>
  </conditionalFormatting>
  <conditionalFormatting sqref="H31:H32">
    <cfRule type="cellIs" dxfId="103" priority="19" operator="notEqual">
      <formula>4</formula>
    </cfRule>
    <cfRule type="cellIs" dxfId="102" priority="20" operator="equal">
      <formula>4</formula>
    </cfRule>
  </conditionalFormatting>
  <conditionalFormatting sqref="H35:H36">
    <cfRule type="cellIs" dxfId="101" priority="17" operator="notEqual">
      <formula>4</formula>
    </cfRule>
    <cfRule type="cellIs" dxfId="100" priority="18" operator="equal">
      <formula>4</formula>
    </cfRule>
  </conditionalFormatting>
  <conditionalFormatting sqref="H39:H46">
    <cfRule type="cellIs" dxfId="99" priority="15" operator="notEqual">
      <formula>4</formula>
    </cfRule>
    <cfRule type="cellIs" dxfId="98" priority="16" operator="equal">
      <formula>4</formula>
    </cfRule>
  </conditionalFormatting>
  <conditionalFormatting sqref="H49:H54">
    <cfRule type="cellIs" dxfId="97" priority="13" operator="notEqual">
      <formula>4</formula>
    </cfRule>
    <cfRule type="cellIs" dxfId="96" priority="14" operator="equal">
      <formula>4</formula>
    </cfRule>
  </conditionalFormatting>
  <conditionalFormatting sqref="H57">
    <cfRule type="cellIs" dxfId="95" priority="11" operator="notEqual">
      <formula>4</formula>
    </cfRule>
    <cfRule type="cellIs" dxfId="94" priority="12" operator="equal">
      <formula>4</formula>
    </cfRule>
  </conditionalFormatting>
  <conditionalFormatting sqref="H59:H64">
    <cfRule type="cellIs" dxfId="93" priority="9" operator="notEqual">
      <formula>4</formula>
    </cfRule>
    <cfRule type="cellIs" dxfId="92" priority="10" operator="equal">
      <formula>4</formula>
    </cfRule>
  </conditionalFormatting>
  <conditionalFormatting sqref="H68:H70">
    <cfRule type="cellIs" dxfId="91" priority="7" operator="notEqual">
      <formula>4</formula>
    </cfRule>
    <cfRule type="cellIs" dxfId="90" priority="8" operator="equal">
      <formula>4</formula>
    </cfRule>
  </conditionalFormatting>
  <conditionalFormatting sqref="H73:H77">
    <cfRule type="cellIs" dxfId="89" priority="5" operator="notEqual">
      <formula>4</formula>
    </cfRule>
    <cfRule type="cellIs" dxfId="88" priority="6" operator="equal">
      <formula>4</formula>
    </cfRule>
  </conditionalFormatting>
  <conditionalFormatting sqref="H80:H84">
    <cfRule type="cellIs" dxfId="87" priority="3" operator="notEqual">
      <formula>4</formula>
    </cfRule>
    <cfRule type="cellIs" dxfId="86" priority="4" operator="equal">
      <formula>4</formula>
    </cfRule>
  </conditionalFormatting>
  <conditionalFormatting sqref="H87">
    <cfRule type="cellIs" dxfId="85" priority="1" operator="notEqual">
      <formula>4</formula>
    </cfRule>
    <cfRule type="cellIs" dxfId="84"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111"/>
  <sheetViews>
    <sheetView workbookViewId="0">
      <pane ySplit="4" topLeftCell="A5" activePane="bottomLeft" state="frozen"/>
      <selection activeCell="D9" sqref="D9"/>
      <selection pane="bottomLeft" activeCell="D9" sqref="D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75" customHeight="1" thickBot="1" x14ac:dyDescent="0.35">
      <c r="A3" s="33" t="s">
        <v>147</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COUNTBLANK(C8:G8)</f>
        <v>5</v>
      </c>
      <c r="I8" s="1">
        <f>IF(C8="",0,1)</f>
        <v>0</v>
      </c>
      <c r="J8" s="1">
        <f>IF(D8="",0,2)</f>
        <v>0</v>
      </c>
      <c r="K8" s="1">
        <f>IF(E8="",0,3)</f>
        <v>0</v>
      </c>
      <c r="L8" s="1">
        <f>IF(F8="",0,4)</f>
        <v>0</v>
      </c>
      <c r="M8" s="1">
        <f>IF(G8="",0,5)</f>
        <v>0</v>
      </c>
      <c r="N8" s="1">
        <f>SUM(I8:M8)</f>
        <v>0</v>
      </c>
    </row>
    <row r="9" spans="1:14" ht="15" thickBot="1" x14ac:dyDescent="0.35">
      <c r="A9" s="2" t="s">
        <v>11</v>
      </c>
      <c r="B9" s="3" t="s">
        <v>12</v>
      </c>
      <c r="C9" s="4"/>
      <c r="D9" s="4"/>
      <c r="E9" s="4"/>
      <c r="F9" s="4"/>
      <c r="G9" s="4"/>
      <c r="H9" s="1">
        <f>COUNTBLANK(C9:G9)</f>
        <v>5</v>
      </c>
      <c r="I9" s="1">
        <f>IF(C9="",0,1)</f>
        <v>0</v>
      </c>
      <c r="J9" s="1">
        <f>IF(D9="",0,2)</f>
        <v>0</v>
      </c>
      <c r="K9" s="1">
        <f>IF(E9="",0,3)</f>
        <v>0</v>
      </c>
      <c r="L9" s="1">
        <f>IF(F9="",0,4)</f>
        <v>0</v>
      </c>
      <c r="M9" s="1">
        <f>IF(G9="",0,5)</f>
        <v>0</v>
      </c>
      <c r="N9" s="1">
        <f>SUM(I9:M9)</f>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COUNTBLANK(C11:G11)</f>
        <v>5</v>
      </c>
      <c r="I11" s="1">
        <f>IF(C11="",0,1)</f>
        <v>0</v>
      </c>
      <c r="J11" s="1">
        <f>IF(D11="",0,2)</f>
        <v>0</v>
      </c>
      <c r="K11" s="1">
        <f>IF(E11="",0,3)</f>
        <v>0</v>
      </c>
      <c r="L11" s="1">
        <f>IF(F11="",0,4)</f>
        <v>0</v>
      </c>
      <c r="M11" s="1">
        <f>IF(G11="",0,5)</f>
        <v>0</v>
      </c>
      <c r="N11" s="1">
        <f>SUM(I11:M11)</f>
        <v>0</v>
      </c>
    </row>
    <row r="12" spans="1:14" ht="15" thickBot="1" x14ac:dyDescent="0.35">
      <c r="A12" s="2" t="s">
        <v>17</v>
      </c>
      <c r="B12" s="3" t="s">
        <v>18</v>
      </c>
      <c r="C12" s="4"/>
      <c r="D12" s="4"/>
      <c r="E12" s="4"/>
      <c r="F12" s="4"/>
      <c r="G12" s="4"/>
      <c r="H12" s="1">
        <f>COUNTBLANK(C12:G12)</f>
        <v>5</v>
      </c>
      <c r="I12" s="1">
        <f>IF(C12="",0,1)</f>
        <v>0</v>
      </c>
      <c r="J12" s="1">
        <f>IF(D12="",0,2)</f>
        <v>0</v>
      </c>
      <c r="K12" s="1">
        <f>IF(E12="",0,3)</f>
        <v>0</v>
      </c>
      <c r="L12" s="1">
        <f>IF(F12="",0,4)</f>
        <v>0</v>
      </c>
      <c r="M12" s="1">
        <f>IF(G12="",0,5)</f>
        <v>0</v>
      </c>
      <c r="N12" s="1">
        <f>SUM(I12:M12)</f>
        <v>0</v>
      </c>
    </row>
    <row r="13" spans="1:14" ht="15" thickBot="1" x14ac:dyDescent="0.35">
      <c r="A13" s="2" t="s">
        <v>19</v>
      </c>
      <c r="B13" s="3" t="s">
        <v>20</v>
      </c>
      <c r="C13" s="4"/>
      <c r="D13" s="4"/>
      <c r="E13" s="4"/>
      <c r="F13" s="4"/>
      <c r="G13" s="4"/>
      <c r="H13" s="1">
        <f>COUNTBLANK(C13:G13)</f>
        <v>5</v>
      </c>
      <c r="I13" s="1">
        <f>IF(C13="",0,1)</f>
        <v>0</v>
      </c>
      <c r="J13" s="1">
        <f>IF(D13="",0,2)</f>
        <v>0</v>
      </c>
      <c r="K13" s="1">
        <f>IF(E13="",0,3)</f>
        <v>0</v>
      </c>
      <c r="L13" s="1">
        <f>IF(F13="",0,4)</f>
        <v>0</v>
      </c>
      <c r="M13" s="1">
        <f>IF(G13="",0,5)</f>
        <v>0</v>
      </c>
      <c r="N13" s="1">
        <f>SUM(I13:M13)</f>
        <v>0</v>
      </c>
    </row>
    <row r="14" spans="1:14" ht="15" thickBot="1" x14ac:dyDescent="0.35">
      <c r="A14" s="2" t="s">
        <v>21</v>
      </c>
      <c r="B14" s="3" t="s">
        <v>22</v>
      </c>
      <c r="C14" s="4"/>
      <c r="D14" s="4"/>
      <c r="E14" s="4"/>
      <c r="F14" s="4"/>
      <c r="G14" s="4"/>
      <c r="H14" s="1">
        <f>COUNTBLANK(C14:G14)</f>
        <v>5</v>
      </c>
      <c r="I14" s="1">
        <f>IF(C14="",0,1)</f>
        <v>0</v>
      </c>
      <c r="J14" s="1">
        <f>IF(D14="",0,2)</f>
        <v>0</v>
      </c>
      <c r="K14" s="1">
        <f>IF(E14="",0,3)</f>
        <v>0</v>
      </c>
      <c r="L14" s="1">
        <f>IF(F14="",0,4)</f>
        <v>0</v>
      </c>
      <c r="M14" s="1">
        <f>IF(G14="",0,5)</f>
        <v>0</v>
      </c>
      <c r="N14" s="1">
        <f>SUM(I14:M14)</f>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COUNTBLANK(C17:G17)</f>
        <v>5</v>
      </c>
      <c r="I17" s="1">
        <f>IF(C17="",0,1)</f>
        <v>0</v>
      </c>
      <c r="J17" s="1">
        <f>IF(D17="",0,2)</f>
        <v>0</v>
      </c>
      <c r="K17" s="1">
        <f>IF(E17="",0,3)</f>
        <v>0</v>
      </c>
      <c r="L17" s="1">
        <f>IF(F17="",0,4)</f>
        <v>0</v>
      </c>
      <c r="M17" s="1">
        <f>IF(G17="",0,5)</f>
        <v>0</v>
      </c>
      <c r="N17" s="1">
        <f>SUM(I17:M17)</f>
        <v>0</v>
      </c>
    </row>
    <row r="18" spans="1:14" ht="15" thickBot="1" x14ac:dyDescent="0.35">
      <c r="A18" s="2" t="s">
        <v>26</v>
      </c>
      <c r="B18" s="3" t="s">
        <v>27</v>
      </c>
      <c r="C18" s="4"/>
      <c r="D18" s="4"/>
      <c r="E18" s="4"/>
      <c r="F18" s="4"/>
      <c r="G18" s="4"/>
      <c r="H18" s="1">
        <f>COUNTBLANK(C18:G18)</f>
        <v>5</v>
      </c>
      <c r="I18" s="1">
        <f>IF(C18="",0,1)</f>
        <v>0</v>
      </c>
      <c r="J18" s="1">
        <f>IF(D18="",0,2)</f>
        <v>0</v>
      </c>
      <c r="K18" s="1">
        <f>IF(E18="",0,3)</f>
        <v>0</v>
      </c>
      <c r="L18" s="1">
        <f>IF(F18="",0,4)</f>
        <v>0</v>
      </c>
      <c r="M18" s="1">
        <f>IF(G18="",0,5)</f>
        <v>0</v>
      </c>
      <c r="N18" s="1">
        <f>SUM(I18:M18)</f>
        <v>0</v>
      </c>
    </row>
    <row r="19" spans="1:14" ht="15" thickBot="1" x14ac:dyDescent="0.35">
      <c r="A19" s="2" t="s">
        <v>28</v>
      </c>
      <c r="B19" s="3" t="s">
        <v>29</v>
      </c>
      <c r="C19" s="4"/>
      <c r="D19" s="4"/>
      <c r="E19" s="4"/>
      <c r="F19" s="4"/>
      <c r="G19" s="4"/>
      <c r="H19" s="1">
        <f>COUNTBLANK(C19:G19)</f>
        <v>5</v>
      </c>
      <c r="I19" s="1">
        <f>IF(C19="",0,1)</f>
        <v>0</v>
      </c>
      <c r="J19" s="1">
        <f>IF(D19="",0,2)</f>
        <v>0</v>
      </c>
      <c r="K19" s="1">
        <f>IF(E19="",0,3)</f>
        <v>0</v>
      </c>
      <c r="L19" s="1">
        <f>IF(F19="",0,4)</f>
        <v>0</v>
      </c>
      <c r="M19" s="1">
        <f>IF(G19="",0,5)</f>
        <v>0</v>
      </c>
      <c r="N19" s="1">
        <f>SUM(I19:M19)</f>
        <v>0</v>
      </c>
    </row>
    <row r="20" spans="1:14" ht="15" thickBot="1" x14ac:dyDescent="0.35">
      <c r="A20" s="2" t="s">
        <v>30</v>
      </c>
      <c r="B20" s="3" t="s">
        <v>31</v>
      </c>
      <c r="C20" s="4"/>
      <c r="D20" s="4"/>
      <c r="E20" s="4"/>
      <c r="F20" s="4"/>
      <c r="G20" s="4"/>
      <c r="H20" s="1">
        <f>COUNTBLANK(C20:G20)</f>
        <v>5</v>
      </c>
      <c r="I20" s="1">
        <f>IF(C20="",0,1)</f>
        <v>0</v>
      </c>
      <c r="J20" s="1">
        <f>IF(D20="",0,2)</f>
        <v>0</v>
      </c>
      <c r="K20" s="1">
        <f>IF(E20="",0,3)</f>
        <v>0</v>
      </c>
      <c r="L20" s="1">
        <f>IF(F20="",0,4)</f>
        <v>0</v>
      </c>
      <c r="M20" s="1">
        <f>IF(G20="",0,5)</f>
        <v>0</v>
      </c>
      <c r="N20" s="1">
        <f>SUM(I20:M20)</f>
        <v>0</v>
      </c>
    </row>
    <row r="21" spans="1:14" ht="15" thickBot="1" x14ac:dyDescent="0.35">
      <c r="A21" s="2" t="s">
        <v>32</v>
      </c>
      <c r="B21" s="3" t="s">
        <v>33</v>
      </c>
      <c r="C21" s="4"/>
      <c r="D21" s="4"/>
      <c r="E21" s="4"/>
      <c r="F21" s="4"/>
      <c r="G21" s="4"/>
      <c r="H21" s="1">
        <f>COUNTBLANK(C21:G21)</f>
        <v>5</v>
      </c>
      <c r="I21" s="1">
        <f>IF(C21="",0,1)</f>
        <v>0</v>
      </c>
      <c r="J21" s="1">
        <f>IF(D21="",0,2)</f>
        <v>0</v>
      </c>
      <c r="K21" s="1">
        <f>IF(E21="",0,3)</f>
        <v>0</v>
      </c>
      <c r="L21" s="1">
        <f>IF(F21="",0,4)</f>
        <v>0</v>
      </c>
      <c r="M21" s="1">
        <f>IF(G21="",0,5)</f>
        <v>0</v>
      </c>
      <c r="N21" s="1">
        <f>SUM(I21:M21)</f>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COUNTBLANK(C24:G24)</f>
        <v>5</v>
      </c>
      <c r="I24" s="1">
        <f>IF(C24="",0,1)</f>
        <v>0</v>
      </c>
      <c r="J24" s="1">
        <f>IF(D24="",0,2)</f>
        <v>0</v>
      </c>
      <c r="K24" s="1">
        <f>IF(E24="",0,3)</f>
        <v>0</v>
      </c>
      <c r="L24" s="1">
        <f>IF(F24="",0,4)</f>
        <v>0</v>
      </c>
      <c r="M24" s="1">
        <f>IF(G24="",0,5)</f>
        <v>0</v>
      </c>
      <c r="N24" s="1">
        <f>SUM(I24:M24)</f>
        <v>0</v>
      </c>
    </row>
    <row r="25" spans="1:14" ht="15" thickBot="1" x14ac:dyDescent="0.35">
      <c r="A25" s="2" t="s">
        <v>37</v>
      </c>
      <c r="B25" s="3" t="s">
        <v>38</v>
      </c>
      <c r="C25" s="4"/>
      <c r="D25" s="4"/>
      <c r="E25" s="4"/>
      <c r="F25" s="4"/>
      <c r="G25" s="4"/>
      <c r="H25" s="1">
        <f>COUNTBLANK(C25:G25)</f>
        <v>5</v>
      </c>
      <c r="I25" s="1">
        <f>IF(C25="",0,1)</f>
        <v>0</v>
      </c>
      <c r="J25" s="1">
        <f>IF(D25="",0,2)</f>
        <v>0</v>
      </c>
      <c r="K25" s="1">
        <f>IF(E25="",0,3)</f>
        <v>0</v>
      </c>
      <c r="L25" s="1">
        <f>IF(F25="",0,4)</f>
        <v>0</v>
      </c>
      <c r="M25" s="1">
        <f>IF(G25="",0,5)</f>
        <v>0</v>
      </c>
      <c r="N25" s="1">
        <f>SUM(I25:M25)</f>
        <v>0</v>
      </c>
    </row>
    <row r="26" spans="1:14" ht="15" thickBot="1" x14ac:dyDescent="0.35">
      <c r="A26" s="2" t="s">
        <v>39</v>
      </c>
      <c r="B26" s="3" t="s">
        <v>40</v>
      </c>
      <c r="C26" s="4"/>
      <c r="D26" s="4"/>
      <c r="E26" s="4"/>
      <c r="F26" s="4"/>
      <c r="G26" s="4"/>
      <c r="H26" s="1">
        <f>COUNTBLANK(C26:G26)</f>
        <v>5</v>
      </c>
      <c r="I26" s="1">
        <f>IF(C26="",0,1)</f>
        <v>0</v>
      </c>
      <c r="J26" s="1">
        <f>IF(D26="",0,2)</f>
        <v>0</v>
      </c>
      <c r="K26" s="1">
        <f>IF(E26="",0,3)</f>
        <v>0</v>
      </c>
      <c r="L26" s="1">
        <f>IF(F26="",0,4)</f>
        <v>0</v>
      </c>
      <c r="M26" s="1">
        <f>IF(G26="",0,5)</f>
        <v>0</v>
      </c>
      <c r="N26" s="1">
        <f>SUM(I26:M26)</f>
        <v>0</v>
      </c>
    </row>
    <row r="27" spans="1:14" ht="15" thickBot="1" x14ac:dyDescent="0.35">
      <c r="A27" s="2" t="s">
        <v>41</v>
      </c>
      <c r="B27" s="3" t="s">
        <v>42</v>
      </c>
      <c r="C27" s="4"/>
      <c r="D27" s="4"/>
      <c r="E27" s="4"/>
      <c r="F27" s="4"/>
      <c r="G27" s="4"/>
      <c r="H27" s="1">
        <f>COUNTBLANK(C27:G27)</f>
        <v>5</v>
      </c>
      <c r="I27" s="1">
        <f>IF(C27="",0,1)</f>
        <v>0</v>
      </c>
      <c r="J27" s="1">
        <f>IF(D27="",0,2)</f>
        <v>0</v>
      </c>
      <c r="K27" s="1">
        <f>IF(E27="",0,3)</f>
        <v>0</v>
      </c>
      <c r="L27" s="1">
        <f>IF(F27="",0,4)</f>
        <v>0</v>
      </c>
      <c r="M27" s="1">
        <f>IF(G27="",0,5)</f>
        <v>0</v>
      </c>
      <c r="N27" s="1">
        <f>SUM(I27:M27)</f>
        <v>0</v>
      </c>
    </row>
    <row r="28" spans="1:14" ht="15" thickBot="1" x14ac:dyDescent="0.35">
      <c r="A28" s="2" t="s">
        <v>43</v>
      </c>
      <c r="B28" s="3" t="s">
        <v>44</v>
      </c>
      <c r="C28" s="4"/>
      <c r="D28" s="4"/>
      <c r="E28" s="4"/>
      <c r="F28" s="4"/>
      <c r="G28" s="4"/>
      <c r="H28" s="1">
        <f>COUNTBLANK(C28:G28)</f>
        <v>5</v>
      </c>
      <c r="I28" s="1">
        <f>IF(C28="",0,1)</f>
        <v>0</v>
      </c>
      <c r="J28" s="1">
        <f>IF(D28="",0,2)</f>
        <v>0</v>
      </c>
      <c r="K28" s="1">
        <f>IF(E28="",0,3)</f>
        <v>0</v>
      </c>
      <c r="L28" s="1">
        <f>IF(F28="",0,4)</f>
        <v>0</v>
      </c>
      <c r="M28" s="1">
        <f>IF(G28="",0,5)</f>
        <v>0</v>
      </c>
      <c r="N28" s="1">
        <f>SUM(I28:M28)</f>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COUNTBLANK(C31:G31)</f>
        <v>5</v>
      </c>
      <c r="I31" s="1">
        <f>IF(C31="",0,1)</f>
        <v>0</v>
      </c>
      <c r="J31" s="1">
        <f>IF(D31="",0,2)</f>
        <v>0</v>
      </c>
      <c r="K31" s="1">
        <f>IF(E31="",0,3)</f>
        <v>0</v>
      </c>
      <c r="L31" s="1">
        <f>IF(F31="",0,4)</f>
        <v>0</v>
      </c>
      <c r="M31" s="1">
        <f>IF(G31="",0,5)</f>
        <v>0</v>
      </c>
      <c r="N31" s="1">
        <f>SUM(I31:M31)</f>
        <v>0</v>
      </c>
    </row>
    <row r="32" spans="1:14" ht="15" thickBot="1" x14ac:dyDescent="0.35">
      <c r="A32" s="2" t="s">
        <v>48</v>
      </c>
      <c r="B32" s="3" t="s">
        <v>49</v>
      </c>
      <c r="C32" s="4"/>
      <c r="D32" s="4"/>
      <c r="E32" s="4"/>
      <c r="F32" s="4"/>
      <c r="G32" s="4"/>
      <c r="H32" s="1">
        <f>COUNTBLANK(C32:G32)</f>
        <v>5</v>
      </c>
      <c r="I32" s="1">
        <f>IF(C32="",0,1)</f>
        <v>0</v>
      </c>
      <c r="J32" s="1">
        <f>IF(D32="",0,2)</f>
        <v>0</v>
      </c>
      <c r="K32" s="1">
        <f>IF(E32="",0,3)</f>
        <v>0</v>
      </c>
      <c r="L32" s="1">
        <f>IF(F32="",0,4)</f>
        <v>0</v>
      </c>
      <c r="M32" s="1">
        <f>IF(G32="",0,5)</f>
        <v>0</v>
      </c>
      <c r="N32" s="1">
        <f>SUM(I32:M32)</f>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COUNTBLANK(C35:G35)</f>
        <v>5</v>
      </c>
      <c r="I35" s="1">
        <f>IF(C35="",0,1)</f>
        <v>0</v>
      </c>
      <c r="J35" s="1">
        <f>IF(D35="",0,2)</f>
        <v>0</v>
      </c>
      <c r="K35" s="1">
        <f>IF(E35="",0,3)</f>
        <v>0</v>
      </c>
      <c r="L35" s="1">
        <f>IF(F35="",0,4)</f>
        <v>0</v>
      </c>
      <c r="M35" s="1">
        <f>IF(G35="",0,5)</f>
        <v>0</v>
      </c>
      <c r="N35" s="1">
        <f>SUM(I35:M35)</f>
        <v>0</v>
      </c>
    </row>
    <row r="36" spans="1:14" ht="15" thickBot="1" x14ac:dyDescent="0.35">
      <c r="A36" s="2" t="s">
        <v>53</v>
      </c>
      <c r="B36" s="3" t="s">
        <v>54</v>
      </c>
      <c r="C36" s="4"/>
      <c r="D36" s="4"/>
      <c r="E36" s="4"/>
      <c r="F36" s="4"/>
      <c r="G36" s="4"/>
      <c r="H36" s="1">
        <f>COUNTBLANK(C36:G36)</f>
        <v>5</v>
      </c>
      <c r="I36" s="1">
        <f>IF(C36="",0,1)</f>
        <v>0</v>
      </c>
      <c r="J36" s="1">
        <f>IF(D36="",0,2)</f>
        <v>0</v>
      </c>
      <c r="K36" s="1">
        <f>IF(E36="",0,3)</f>
        <v>0</v>
      </c>
      <c r="L36" s="1">
        <f>IF(F36="",0,4)</f>
        <v>0</v>
      </c>
      <c r="M36" s="1">
        <f>IF(G36="",0,5)</f>
        <v>0</v>
      </c>
      <c r="N36" s="1">
        <f>SUM(I36:M36)</f>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0">COUNTBLANK(C39:G39)</f>
        <v>5</v>
      </c>
      <c r="I39" s="1">
        <f t="shared" ref="I39:I46" si="1">IF(C39="",0,1)</f>
        <v>0</v>
      </c>
      <c r="J39" s="1">
        <f t="shared" ref="J39:J46" si="2">IF(D39="",0,2)</f>
        <v>0</v>
      </c>
      <c r="K39" s="1">
        <f t="shared" ref="K39:K46" si="3">IF(E39="",0,3)</f>
        <v>0</v>
      </c>
      <c r="L39" s="1">
        <f t="shared" ref="L39:L46" si="4">IF(F39="",0,4)</f>
        <v>0</v>
      </c>
      <c r="M39" s="1">
        <f t="shared" ref="M39:M46" si="5">IF(G39="",0,5)</f>
        <v>0</v>
      </c>
      <c r="N39" s="1">
        <f t="shared" ref="N39:N46" si="6">SUM(I39:M39)</f>
        <v>0</v>
      </c>
    </row>
    <row r="40" spans="1:14" ht="15" thickBot="1" x14ac:dyDescent="0.35">
      <c r="A40" s="2" t="s">
        <v>58</v>
      </c>
      <c r="B40" s="3" t="s">
        <v>59</v>
      </c>
      <c r="C40" s="4"/>
      <c r="D40" s="4"/>
      <c r="E40" s="4"/>
      <c r="F40" s="4"/>
      <c r="G40" s="4"/>
      <c r="H40" s="1">
        <f t="shared" si="0"/>
        <v>5</v>
      </c>
      <c r="I40" s="1">
        <f t="shared" si="1"/>
        <v>0</v>
      </c>
      <c r="J40" s="1">
        <f t="shared" si="2"/>
        <v>0</v>
      </c>
      <c r="K40" s="1">
        <f t="shared" si="3"/>
        <v>0</v>
      </c>
      <c r="L40" s="1">
        <f t="shared" si="4"/>
        <v>0</v>
      </c>
      <c r="M40" s="1">
        <f t="shared" si="5"/>
        <v>0</v>
      </c>
      <c r="N40" s="1">
        <f t="shared" si="6"/>
        <v>0</v>
      </c>
    </row>
    <row r="41" spans="1:14" ht="15" thickBot="1" x14ac:dyDescent="0.35">
      <c r="A41" s="2" t="s">
        <v>60</v>
      </c>
      <c r="B41" s="3" t="s">
        <v>61</v>
      </c>
      <c r="C41" s="4"/>
      <c r="D41" s="4"/>
      <c r="E41" s="4"/>
      <c r="F41" s="4"/>
      <c r="G41" s="4"/>
      <c r="H41" s="1">
        <f t="shared" si="0"/>
        <v>5</v>
      </c>
      <c r="I41" s="1">
        <f t="shared" si="1"/>
        <v>0</v>
      </c>
      <c r="J41" s="1">
        <f t="shared" si="2"/>
        <v>0</v>
      </c>
      <c r="K41" s="1">
        <f t="shared" si="3"/>
        <v>0</v>
      </c>
      <c r="L41" s="1">
        <f t="shared" si="4"/>
        <v>0</v>
      </c>
      <c r="M41" s="1">
        <f t="shared" si="5"/>
        <v>0</v>
      </c>
      <c r="N41" s="1">
        <f t="shared" si="6"/>
        <v>0</v>
      </c>
    </row>
    <row r="42" spans="1:14" ht="15" thickBot="1" x14ac:dyDescent="0.35">
      <c r="A42" s="2" t="s">
        <v>62</v>
      </c>
      <c r="B42" s="3" t="s">
        <v>63</v>
      </c>
      <c r="C42" s="4"/>
      <c r="D42" s="4"/>
      <c r="E42" s="4"/>
      <c r="F42" s="4"/>
      <c r="G42" s="4"/>
      <c r="H42" s="1">
        <f t="shared" si="0"/>
        <v>5</v>
      </c>
      <c r="I42" s="1">
        <f t="shared" si="1"/>
        <v>0</v>
      </c>
      <c r="J42" s="1">
        <f t="shared" si="2"/>
        <v>0</v>
      </c>
      <c r="K42" s="1">
        <f t="shared" si="3"/>
        <v>0</v>
      </c>
      <c r="L42" s="1">
        <f t="shared" si="4"/>
        <v>0</v>
      </c>
      <c r="M42" s="1">
        <f t="shared" si="5"/>
        <v>0</v>
      </c>
      <c r="N42" s="1">
        <f t="shared" si="6"/>
        <v>0</v>
      </c>
    </row>
    <row r="43" spans="1:14" ht="15" thickBot="1" x14ac:dyDescent="0.35">
      <c r="A43" s="2" t="s">
        <v>64</v>
      </c>
      <c r="B43" s="3" t="s">
        <v>65</v>
      </c>
      <c r="C43" s="4"/>
      <c r="D43" s="4"/>
      <c r="E43" s="4"/>
      <c r="F43" s="4"/>
      <c r="G43" s="4"/>
      <c r="H43" s="1">
        <f t="shared" si="0"/>
        <v>5</v>
      </c>
      <c r="I43" s="1">
        <f t="shared" si="1"/>
        <v>0</v>
      </c>
      <c r="J43" s="1">
        <f t="shared" si="2"/>
        <v>0</v>
      </c>
      <c r="K43" s="1">
        <f t="shared" si="3"/>
        <v>0</v>
      </c>
      <c r="L43" s="1">
        <f t="shared" si="4"/>
        <v>0</v>
      </c>
      <c r="M43" s="1">
        <f t="shared" si="5"/>
        <v>0</v>
      </c>
      <c r="N43" s="1">
        <f t="shared" si="6"/>
        <v>0</v>
      </c>
    </row>
    <row r="44" spans="1:14" ht="15" thickBot="1" x14ac:dyDescent="0.35">
      <c r="A44" s="2" t="s">
        <v>66</v>
      </c>
      <c r="B44" s="3" t="s">
        <v>67</v>
      </c>
      <c r="C44" s="4"/>
      <c r="D44" s="4"/>
      <c r="E44" s="4"/>
      <c r="F44" s="4"/>
      <c r="G44" s="4"/>
      <c r="H44" s="1">
        <f t="shared" si="0"/>
        <v>5</v>
      </c>
      <c r="I44" s="1">
        <f t="shared" si="1"/>
        <v>0</v>
      </c>
      <c r="J44" s="1">
        <f t="shared" si="2"/>
        <v>0</v>
      </c>
      <c r="K44" s="1">
        <f t="shared" si="3"/>
        <v>0</v>
      </c>
      <c r="L44" s="1">
        <f t="shared" si="4"/>
        <v>0</v>
      </c>
      <c r="M44" s="1">
        <f t="shared" si="5"/>
        <v>0</v>
      </c>
      <c r="N44" s="1">
        <f t="shared" si="6"/>
        <v>0</v>
      </c>
    </row>
    <row r="45" spans="1:14" ht="15" thickBot="1" x14ac:dyDescent="0.35">
      <c r="A45" s="2" t="s">
        <v>68</v>
      </c>
      <c r="B45" s="3" t="s">
        <v>69</v>
      </c>
      <c r="C45" s="4"/>
      <c r="D45" s="4"/>
      <c r="E45" s="4"/>
      <c r="F45" s="4"/>
      <c r="G45" s="4"/>
      <c r="H45" s="1">
        <f t="shared" si="0"/>
        <v>5</v>
      </c>
      <c r="I45" s="1">
        <f t="shared" si="1"/>
        <v>0</v>
      </c>
      <c r="J45" s="1">
        <f t="shared" si="2"/>
        <v>0</v>
      </c>
      <c r="K45" s="1">
        <f t="shared" si="3"/>
        <v>0</v>
      </c>
      <c r="L45" s="1">
        <f t="shared" si="4"/>
        <v>0</v>
      </c>
      <c r="M45" s="1">
        <f t="shared" si="5"/>
        <v>0</v>
      </c>
      <c r="N45" s="1">
        <f t="shared" si="6"/>
        <v>0</v>
      </c>
    </row>
    <row r="46" spans="1:14" ht="15" thickBot="1" x14ac:dyDescent="0.35">
      <c r="A46" s="2" t="s">
        <v>70</v>
      </c>
      <c r="B46" s="3" t="s">
        <v>71</v>
      </c>
      <c r="C46" s="4"/>
      <c r="D46" s="4"/>
      <c r="E46" s="4"/>
      <c r="F46" s="4"/>
      <c r="G46" s="4"/>
      <c r="H46" s="1">
        <f t="shared" si="0"/>
        <v>5</v>
      </c>
      <c r="I46" s="1">
        <f t="shared" si="1"/>
        <v>0</v>
      </c>
      <c r="J46" s="1">
        <f t="shared" si="2"/>
        <v>0</v>
      </c>
      <c r="K46" s="1">
        <f t="shared" si="3"/>
        <v>0</v>
      </c>
      <c r="L46" s="1">
        <f t="shared" si="4"/>
        <v>0</v>
      </c>
      <c r="M46" s="1">
        <f t="shared" si="5"/>
        <v>0</v>
      </c>
      <c r="N46" s="1">
        <f t="shared" si="6"/>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7">COUNTBLANK(C49:G49)</f>
        <v>5</v>
      </c>
      <c r="I49" s="1">
        <f t="shared" ref="I49:I54" si="8">IF(C49="",0,1)</f>
        <v>0</v>
      </c>
      <c r="J49" s="1">
        <f t="shared" ref="J49:J54" si="9">IF(D49="",0,2)</f>
        <v>0</v>
      </c>
      <c r="K49" s="1">
        <f t="shared" ref="K49:K54" si="10">IF(E49="",0,3)</f>
        <v>0</v>
      </c>
      <c r="L49" s="1">
        <f t="shared" ref="L49:L54" si="11">IF(F49="",0,4)</f>
        <v>0</v>
      </c>
      <c r="M49" s="1">
        <f t="shared" ref="M49:M54" si="12">IF(G49="",0,5)</f>
        <v>0</v>
      </c>
      <c r="N49" s="1">
        <f t="shared" ref="N49:N54" si="13">SUM(I49:M49)</f>
        <v>0</v>
      </c>
    </row>
    <row r="50" spans="1:14" ht="15" thickBot="1" x14ac:dyDescent="0.35">
      <c r="A50" s="2" t="s">
        <v>75</v>
      </c>
      <c r="B50" s="3" t="s">
        <v>76</v>
      </c>
      <c r="C50" s="4"/>
      <c r="D50" s="4"/>
      <c r="E50" s="4"/>
      <c r="F50" s="4"/>
      <c r="G50" s="4"/>
      <c r="H50" s="1">
        <f t="shared" si="7"/>
        <v>5</v>
      </c>
      <c r="I50" s="1">
        <f t="shared" si="8"/>
        <v>0</v>
      </c>
      <c r="J50" s="1">
        <f t="shared" si="9"/>
        <v>0</v>
      </c>
      <c r="K50" s="1">
        <f t="shared" si="10"/>
        <v>0</v>
      </c>
      <c r="L50" s="1">
        <f t="shared" si="11"/>
        <v>0</v>
      </c>
      <c r="M50" s="1">
        <f t="shared" si="12"/>
        <v>0</v>
      </c>
      <c r="N50" s="1">
        <f t="shared" si="13"/>
        <v>0</v>
      </c>
    </row>
    <row r="51" spans="1:14" ht="15" thickBot="1" x14ac:dyDescent="0.35">
      <c r="A51" s="2" t="s">
        <v>77</v>
      </c>
      <c r="B51" s="3" t="s">
        <v>78</v>
      </c>
      <c r="C51" s="4"/>
      <c r="D51" s="4"/>
      <c r="E51" s="4"/>
      <c r="F51" s="4"/>
      <c r="G51" s="4"/>
      <c r="H51" s="1">
        <f t="shared" si="7"/>
        <v>5</v>
      </c>
      <c r="I51" s="1">
        <f t="shared" si="8"/>
        <v>0</v>
      </c>
      <c r="J51" s="1">
        <f t="shared" si="9"/>
        <v>0</v>
      </c>
      <c r="K51" s="1">
        <f t="shared" si="10"/>
        <v>0</v>
      </c>
      <c r="L51" s="1">
        <f t="shared" si="11"/>
        <v>0</v>
      </c>
      <c r="M51" s="1">
        <f t="shared" si="12"/>
        <v>0</v>
      </c>
      <c r="N51" s="1">
        <f t="shared" si="13"/>
        <v>0</v>
      </c>
    </row>
    <row r="52" spans="1:14" ht="15" thickBot="1" x14ac:dyDescent="0.35">
      <c r="A52" s="2" t="s">
        <v>79</v>
      </c>
      <c r="B52" s="3" t="s">
        <v>80</v>
      </c>
      <c r="C52" s="4"/>
      <c r="D52" s="4"/>
      <c r="E52" s="4"/>
      <c r="F52" s="4"/>
      <c r="G52" s="4"/>
      <c r="H52" s="1">
        <f t="shared" si="7"/>
        <v>5</v>
      </c>
      <c r="I52" s="1">
        <f t="shared" si="8"/>
        <v>0</v>
      </c>
      <c r="J52" s="1">
        <f t="shared" si="9"/>
        <v>0</v>
      </c>
      <c r="K52" s="1">
        <f t="shared" si="10"/>
        <v>0</v>
      </c>
      <c r="L52" s="1">
        <f t="shared" si="11"/>
        <v>0</v>
      </c>
      <c r="M52" s="1">
        <f t="shared" si="12"/>
        <v>0</v>
      </c>
      <c r="N52" s="1">
        <f t="shared" si="13"/>
        <v>0</v>
      </c>
    </row>
    <row r="53" spans="1:14" ht="15" thickBot="1" x14ac:dyDescent="0.35">
      <c r="A53" s="2" t="s">
        <v>81</v>
      </c>
      <c r="B53" s="3" t="s">
        <v>82</v>
      </c>
      <c r="C53" s="4"/>
      <c r="D53" s="4"/>
      <c r="E53" s="4"/>
      <c r="F53" s="4"/>
      <c r="G53" s="4"/>
      <c r="H53" s="1">
        <f t="shared" si="7"/>
        <v>5</v>
      </c>
      <c r="I53" s="1">
        <f t="shared" si="8"/>
        <v>0</v>
      </c>
      <c r="J53" s="1">
        <f t="shared" si="9"/>
        <v>0</v>
      </c>
      <c r="K53" s="1">
        <f t="shared" si="10"/>
        <v>0</v>
      </c>
      <c r="L53" s="1">
        <f t="shared" si="11"/>
        <v>0</v>
      </c>
      <c r="M53" s="1">
        <f t="shared" si="12"/>
        <v>0</v>
      </c>
      <c r="N53" s="1">
        <f t="shared" si="13"/>
        <v>0</v>
      </c>
    </row>
    <row r="54" spans="1:14" ht="15" thickBot="1" x14ac:dyDescent="0.35">
      <c r="A54" s="2" t="s">
        <v>83</v>
      </c>
      <c r="B54" s="3" t="s">
        <v>84</v>
      </c>
      <c r="C54" s="4"/>
      <c r="D54" s="4"/>
      <c r="E54" s="4"/>
      <c r="F54" s="4"/>
      <c r="G54" s="4"/>
      <c r="H54" s="1">
        <f t="shared" si="7"/>
        <v>5</v>
      </c>
      <c r="I54" s="1">
        <f t="shared" si="8"/>
        <v>0</v>
      </c>
      <c r="J54" s="1">
        <f t="shared" si="9"/>
        <v>0</v>
      </c>
      <c r="K54" s="1">
        <f t="shared" si="10"/>
        <v>0</v>
      </c>
      <c r="L54" s="1">
        <f t="shared" si="11"/>
        <v>0</v>
      </c>
      <c r="M54" s="1">
        <f t="shared" si="12"/>
        <v>0</v>
      </c>
      <c r="N54" s="1">
        <f t="shared" si="13"/>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14">COUNTBLANK(C59:G59)</f>
        <v>5</v>
      </c>
      <c r="I59" s="1">
        <f t="shared" ref="I59:I64" si="15">IF(C59="",0,1)</f>
        <v>0</v>
      </c>
      <c r="J59" s="1">
        <f t="shared" ref="J59:J64" si="16">IF(D59="",0,2)</f>
        <v>0</v>
      </c>
      <c r="K59" s="1">
        <f t="shared" ref="K59:K64" si="17">IF(E59="",0,3)</f>
        <v>0</v>
      </c>
      <c r="L59" s="1">
        <f t="shared" ref="L59:L64" si="18">IF(F59="",0,4)</f>
        <v>0</v>
      </c>
      <c r="M59" s="1">
        <f t="shared" ref="M59:M64" si="19">IF(G59="",0,5)</f>
        <v>0</v>
      </c>
      <c r="N59" s="1">
        <f t="shared" ref="N59:N64" si="20">SUM(I59:M59)</f>
        <v>0</v>
      </c>
    </row>
    <row r="60" spans="1:14" ht="15" thickBot="1" x14ac:dyDescent="0.35">
      <c r="A60" s="2" t="s">
        <v>92</v>
      </c>
      <c r="B60" s="3" t="s">
        <v>93</v>
      </c>
      <c r="C60" s="4"/>
      <c r="D60" s="4"/>
      <c r="E60" s="4"/>
      <c r="F60" s="4"/>
      <c r="G60" s="4"/>
      <c r="H60" s="1">
        <f t="shared" si="14"/>
        <v>5</v>
      </c>
      <c r="I60" s="1">
        <f t="shared" si="15"/>
        <v>0</v>
      </c>
      <c r="J60" s="1">
        <f t="shared" si="16"/>
        <v>0</v>
      </c>
      <c r="K60" s="1">
        <f t="shared" si="17"/>
        <v>0</v>
      </c>
      <c r="L60" s="1">
        <f t="shared" si="18"/>
        <v>0</v>
      </c>
      <c r="M60" s="1">
        <f t="shared" si="19"/>
        <v>0</v>
      </c>
      <c r="N60" s="1">
        <f t="shared" si="20"/>
        <v>0</v>
      </c>
    </row>
    <row r="61" spans="1:14" ht="15" thickBot="1" x14ac:dyDescent="0.35">
      <c r="A61" s="2" t="s">
        <v>94</v>
      </c>
      <c r="B61" s="3" t="s">
        <v>95</v>
      </c>
      <c r="C61" s="4"/>
      <c r="D61" s="4"/>
      <c r="E61" s="4"/>
      <c r="F61" s="4"/>
      <c r="G61" s="4"/>
      <c r="H61" s="1">
        <f t="shared" si="14"/>
        <v>5</v>
      </c>
      <c r="I61" s="1">
        <f t="shared" si="15"/>
        <v>0</v>
      </c>
      <c r="J61" s="1">
        <f t="shared" si="16"/>
        <v>0</v>
      </c>
      <c r="K61" s="1">
        <f t="shared" si="17"/>
        <v>0</v>
      </c>
      <c r="L61" s="1">
        <f t="shared" si="18"/>
        <v>0</v>
      </c>
      <c r="M61" s="1">
        <f t="shared" si="19"/>
        <v>0</v>
      </c>
      <c r="N61" s="1">
        <f t="shared" si="20"/>
        <v>0</v>
      </c>
    </row>
    <row r="62" spans="1:14" ht="15" thickBot="1" x14ac:dyDescent="0.35">
      <c r="A62" s="2" t="s">
        <v>96</v>
      </c>
      <c r="B62" s="3" t="s">
        <v>97</v>
      </c>
      <c r="C62" s="4"/>
      <c r="D62" s="4"/>
      <c r="E62" s="4"/>
      <c r="F62" s="4"/>
      <c r="G62" s="4"/>
      <c r="H62" s="1">
        <f t="shared" si="14"/>
        <v>5</v>
      </c>
      <c r="I62" s="1">
        <f t="shared" si="15"/>
        <v>0</v>
      </c>
      <c r="J62" s="1">
        <f t="shared" si="16"/>
        <v>0</v>
      </c>
      <c r="K62" s="1">
        <f t="shared" si="17"/>
        <v>0</v>
      </c>
      <c r="L62" s="1">
        <f t="shared" si="18"/>
        <v>0</v>
      </c>
      <c r="M62" s="1">
        <f t="shared" si="19"/>
        <v>0</v>
      </c>
      <c r="N62" s="1">
        <f t="shared" si="20"/>
        <v>0</v>
      </c>
    </row>
    <row r="63" spans="1:14" ht="15" thickBot="1" x14ac:dyDescent="0.35">
      <c r="A63" s="2" t="s">
        <v>98</v>
      </c>
      <c r="B63" s="3" t="s">
        <v>99</v>
      </c>
      <c r="C63" s="4"/>
      <c r="D63" s="4"/>
      <c r="E63" s="4"/>
      <c r="F63" s="4"/>
      <c r="G63" s="4"/>
      <c r="H63" s="1">
        <f t="shared" si="14"/>
        <v>5</v>
      </c>
      <c r="I63" s="1">
        <f t="shared" si="15"/>
        <v>0</v>
      </c>
      <c r="J63" s="1">
        <f t="shared" si="16"/>
        <v>0</v>
      </c>
      <c r="K63" s="1">
        <f t="shared" si="17"/>
        <v>0</v>
      </c>
      <c r="L63" s="1">
        <f t="shared" si="18"/>
        <v>0</v>
      </c>
      <c r="M63" s="1">
        <f t="shared" si="19"/>
        <v>0</v>
      </c>
      <c r="N63" s="1">
        <f t="shared" si="20"/>
        <v>0</v>
      </c>
    </row>
    <row r="64" spans="1:14" ht="15" thickBot="1" x14ac:dyDescent="0.35">
      <c r="A64" s="2" t="s">
        <v>100</v>
      </c>
      <c r="B64" s="3" t="s">
        <v>101</v>
      </c>
      <c r="C64" s="4"/>
      <c r="D64" s="4"/>
      <c r="E64" s="4"/>
      <c r="F64" s="4"/>
      <c r="G64" s="4"/>
      <c r="H64" s="1">
        <f t="shared" si="14"/>
        <v>5</v>
      </c>
      <c r="I64" s="1">
        <f t="shared" si="15"/>
        <v>0</v>
      </c>
      <c r="J64" s="1">
        <f t="shared" si="16"/>
        <v>0</v>
      </c>
      <c r="K64" s="1">
        <f t="shared" si="17"/>
        <v>0</v>
      </c>
      <c r="L64" s="1">
        <f t="shared" si="18"/>
        <v>0</v>
      </c>
      <c r="M64" s="1">
        <f t="shared" si="19"/>
        <v>0</v>
      </c>
      <c r="N64" s="1">
        <f t="shared" si="20"/>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COUNTBLANK(C68:G68)</f>
        <v>5</v>
      </c>
      <c r="I68" s="1">
        <f>IF(C68="",0,1)</f>
        <v>0</v>
      </c>
      <c r="J68" s="1">
        <f>IF(D68="",0,2)</f>
        <v>0</v>
      </c>
      <c r="K68" s="1">
        <f>IF(E68="",0,3)</f>
        <v>0</v>
      </c>
      <c r="L68" s="1">
        <f>IF(F68="",0,4)</f>
        <v>0</v>
      </c>
      <c r="M68" s="1">
        <f>IF(G68="",0,5)</f>
        <v>0</v>
      </c>
      <c r="N68" s="1">
        <f>SUM(I68:M68)</f>
        <v>0</v>
      </c>
    </row>
    <row r="69" spans="1:14" ht="15" thickBot="1" x14ac:dyDescent="0.35">
      <c r="A69" s="2" t="s">
        <v>106</v>
      </c>
      <c r="B69" s="5" t="s">
        <v>135</v>
      </c>
      <c r="C69" s="4"/>
      <c r="D69" s="4"/>
      <c r="E69" s="4"/>
      <c r="F69" s="4"/>
      <c r="G69" s="4"/>
      <c r="H69" s="1">
        <f>COUNTBLANK(C69:G69)</f>
        <v>5</v>
      </c>
      <c r="I69" s="1">
        <f>IF(C69="",0,1)</f>
        <v>0</v>
      </c>
      <c r="J69" s="1">
        <f>IF(D69="",0,2)</f>
        <v>0</v>
      </c>
      <c r="K69" s="1">
        <f>IF(E69="",0,3)</f>
        <v>0</v>
      </c>
      <c r="L69" s="1">
        <f>IF(F69="",0,4)</f>
        <v>0</v>
      </c>
      <c r="M69" s="1">
        <f>IF(G69="",0,5)</f>
        <v>0</v>
      </c>
      <c r="N69" s="1">
        <f>SUM(I69:M69)</f>
        <v>0</v>
      </c>
    </row>
    <row r="70" spans="1:14" ht="15" thickBot="1" x14ac:dyDescent="0.35">
      <c r="A70" s="2" t="s">
        <v>107</v>
      </c>
      <c r="B70" s="3" t="s">
        <v>136</v>
      </c>
      <c r="C70" s="4"/>
      <c r="D70" s="4"/>
      <c r="E70" s="4"/>
      <c r="F70" s="4"/>
      <c r="G70" s="4"/>
      <c r="H70" s="1">
        <f>COUNTBLANK(C70:G70)</f>
        <v>5</v>
      </c>
      <c r="I70" s="1">
        <f>IF(C70="",0,1)</f>
        <v>0</v>
      </c>
      <c r="J70" s="1">
        <f>IF(D70="",0,2)</f>
        <v>0</v>
      </c>
      <c r="K70" s="1">
        <f>IF(E70="",0,3)</f>
        <v>0</v>
      </c>
      <c r="L70" s="1">
        <f>IF(F70="",0,4)</f>
        <v>0</v>
      </c>
      <c r="M70" s="1">
        <f>IF(G70="",0,5)</f>
        <v>0</v>
      </c>
      <c r="N70" s="1">
        <f>SUM(I70:M70)</f>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COUNTBLANK(C73:G73)</f>
        <v>5</v>
      </c>
      <c r="I73" s="1">
        <f>IF(C73="",0,1)</f>
        <v>0</v>
      </c>
      <c r="J73" s="1">
        <f>IF(D73="",0,2)</f>
        <v>0</v>
      </c>
      <c r="K73" s="1">
        <f>IF(E73="",0,3)</f>
        <v>0</v>
      </c>
      <c r="L73" s="1">
        <f>IF(F73="",0,4)</f>
        <v>0</v>
      </c>
      <c r="M73" s="1">
        <f>IF(G73="",0,5)</f>
        <v>0</v>
      </c>
      <c r="N73" s="1">
        <f>SUM(I73:M73)</f>
        <v>0</v>
      </c>
    </row>
    <row r="74" spans="1:14" ht="15" thickBot="1" x14ac:dyDescent="0.35">
      <c r="A74" s="2" t="s">
        <v>111</v>
      </c>
      <c r="B74" s="3" t="s">
        <v>112</v>
      </c>
      <c r="C74" s="4"/>
      <c r="D74" s="4"/>
      <c r="E74" s="4"/>
      <c r="F74" s="4"/>
      <c r="G74" s="4"/>
      <c r="H74" s="1">
        <f>COUNTBLANK(C74:G74)</f>
        <v>5</v>
      </c>
      <c r="I74" s="1">
        <f>IF(C74="",0,1)</f>
        <v>0</v>
      </c>
      <c r="J74" s="1">
        <f>IF(D74="",0,2)</f>
        <v>0</v>
      </c>
      <c r="K74" s="1">
        <f>IF(E74="",0,3)</f>
        <v>0</v>
      </c>
      <c r="L74" s="1">
        <f>IF(F74="",0,4)</f>
        <v>0</v>
      </c>
      <c r="M74" s="1">
        <f>IF(G74="",0,5)</f>
        <v>0</v>
      </c>
      <c r="N74" s="1">
        <f>SUM(I74:M74)</f>
        <v>0</v>
      </c>
    </row>
    <row r="75" spans="1:14" ht="15" thickBot="1" x14ac:dyDescent="0.35">
      <c r="A75" s="2" t="s">
        <v>113</v>
      </c>
      <c r="B75" s="3" t="s">
        <v>114</v>
      </c>
      <c r="C75" s="4"/>
      <c r="D75" s="4"/>
      <c r="E75" s="4"/>
      <c r="F75" s="4"/>
      <c r="G75" s="4"/>
      <c r="H75" s="1">
        <f>COUNTBLANK(C75:G75)</f>
        <v>5</v>
      </c>
      <c r="I75" s="1">
        <f>IF(C75="",0,1)</f>
        <v>0</v>
      </c>
      <c r="J75" s="1">
        <f>IF(D75="",0,2)</f>
        <v>0</v>
      </c>
      <c r="K75" s="1">
        <f>IF(E75="",0,3)</f>
        <v>0</v>
      </c>
      <c r="L75" s="1">
        <f>IF(F75="",0,4)</f>
        <v>0</v>
      </c>
      <c r="M75" s="1">
        <f>IF(G75="",0,5)</f>
        <v>0</v>
      </c>
      <c r="N75" s="1">
        <f>SUM(I75:M75)</f>
        <v>0</v>
      </c>
    </row>
    <row r="76" spans="1:14" ht="15" thickBot="1" x14ac:dyDescent="0.35">
      <c r="A76" s="2" t="s">
        <v>115</v>
      </c>
      <c r="B76" s="3" t="s">
        <v>116</v>
      </c>
      <c r="C76" s="4"/>
      <c r="D76" s="4"/>
      <c r="E76" s="4"/>
      <c r="F76" s="4"/>
      <c r="G76" s="4"/>
      <c r="H76" s="1">
        <f>COUNTBLANK(C76:G76)</f>
        <v>5</v>
      </c>
      <c r="I76" s="1">
        <f>IF(C76="",0,1)</f>
        <v>0</v>
      </c>
      <c r="J76" s="1">
        <f>IF(D76="",0,2)</f>
        <v>0</v>
      </c>
      <c r="K76" s="1">
        <f>IF(E76="",0,3)</f>
        <v>0</v>
      </c>
      <c r="L76" s="1">
        <f>IF(F76="",0,4)</f>
        <v>0</v>
      </c>
      <c r="M76" s="1">
        <f>IF(G76="",0,5)</f>
        <v>0</v>
      </c>
      <c r="N76" s="1">
        <f>SUM(I76:M76)</f>
        <v>0</v>
      </c>
    </row>
    <row r="77" spans="1:14" ht="15" thickBot="1" x14ac:dyDescent="0.35">
      <c r="A77" s="2" t="s">
        <v>117</v>
      </c>
      <c r="B77" s="3" t="s">
        <v>118</v>
      </c>
      <c r="C77" s="4"/>
      <c r="D77" s="4"/>
      <c r="E77" s="4"/>
      <c r="F77" s="4"/>
      <c r="G77" s="4"/>
      <c r="H77" s="1">
        <f>COUNTBLANK(C77:G77)</f>
        <v>5</v>
      </c>
      <c r="I77" s="1">
        <f>IF(C77="",0,1)</f>
        <v>0</v>
      </c>
      <c r="J77" s="1">
        <f>IF(D77="",0,2)</f>
        <v>0</v>
      </c>
      <c r="K77" s="1">
        <f>IF(E77="",0,3)</f>
        <v>0</v>
      </c>
      <c r="L77" s="1">
        <f>IF(F77="",0,4)</f>
        <v>0</v>
      </c>
      <c r="M77" s="1">
        <f>IF(G77="",0,5)</f>
        <v>0</v>
      </c>
      <c r="N77" s="1">
        <f>SUM(I77:M77)</f>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COUNTBLANK(C80:G80)</f>
        <v>5</v>
      </c>
      <c r="I80" s="1">
        <f>IF(C80="",0,1)</f>
        <v>0</v>
      </c>
      <c r="J80" s="1">
        <f>IF(D80="",0,2)</f>
        <v>0</v>
      </c>
      <c r="K80" s="1">
        <f>IF(E80="",0,3)</f>
        <v>0</v>
      </c>
      <c r="L80" s="1">
        <f>IF(F80="",0,4)</f>
        <v>0</v>
      </c>
      <c r="M80" s="1">
        <f>IF(G80="",0,5)</f>
        <v>0</v>
      </c>
      <c r="N80" s="1">
        <f>SUM(I80:M80)</f>
        <v>0</v>
      </c>
    </row>
    <row r="81" spans="1:14" ht="15" thickBot="1" x14ac:dyDescent="0.35">
      <c r="A81" s="2" t="s">
        <v>122</v>
      </c>
      <c r="B81" s="3" t="s">
        <v>123</v>
      </c>
      <c r="C81" s="4"/>
      <c r="D81" s="4"/>
      <c r="E81" s="4"/>
      <c r="F81" s="4"/>
      <c r="G81" s="4"/>
      <c r="H81" s="1">
        <f>COUNTBLANK(C81:G81)</f>
        <v>5</v>
      </c>
      <c r="I81" s="1">
        <f>IF(C81="",0,1)</f>
        <v>0</v>
      </c>
      <c r="J81" s="1">
        <f>IF(D81="",0,2)</f>
        <v>0</v>
      </c>
      <c r="K81" s="1">
        <f>IF(E81="",0,3)</f>
        <v>0</v>
      </c>
      <c r="L81" s="1">
        <f>IF(F81="",0,4)</f>
        <v>0</v>
      </c>
      <c r="M81" s="1">
        <f>IF(G81="",0,5)</f>
        <v>0</v>
      </c>
      <c r="N81" s="1">
        <f>SUM(I81:M81)</f>
        <v>0</v>
      </c>
    </row>
    <row r="82" spans="1:14" ht="15" thickBot="1" x14ac:dyDescent="0.35">
      <c r="A82" s="2" t="s">
        <v>124</v>
      </c>
      <c r="B82" s="3" t="s">
        <v>125</v>
      </c>
      <c r="C82" s="4"/>
      <c r="D82" s="4"/>
      <c r="E82" s="4"/>
      <c r="F82" s="4"/>
      <c r="G82" s="4"/>
      <c r="H82" s="1">
        <f>COUNTBLANK(C82:G82)</f>
        <v>5</v>
      </c>
      <c r="I82" s="1">
        <f>IF(C82="",0,1)</f>
        <v>0</v>
      </c>
      <c r="J82" s="1">
        <f>IF(D82="",0,2)</f>
        <v>0</v>
      </c>
      <c r="K82" s="1">
        <f>IF(E82="",0,3)</f>
        <v>0</v>
      </c>
      <c r="L82" s="1">
        <f>IF(F82="",0,4)</f>
        <v>0</v>
      </c>
      <c r="M82" s="1">
        <f>IF(G82="",0,5)</f>
        <v>0</v>
      </c>
      <c r="N82" s="1">
        <f>SUM(I82:M82)</f>
        <v>0</v>
      </c>
    </row>
    <row r="83" spans="1:14" ht="15" thickBot="1" x14ac:dyDescent="0.35">
      <c r="A83" s="2" t="s">
        <v>126</v>
      </c>
      <c r="B83" s="3" t="s">
        <v>127</v>
      </c>
      <c r="C83" s="4"/>
      <c r="D83" s="4"/>
      <c r="E83" s="4"/>
      <c r="F83" s="4"/>
      <c r="G83" s="4"/>
      <c r="H83" s="1">
        <f>COUNTBLANK(C83:G83)</f>
        <v>5</v>
      </c>
      <c r="I83" s="1">
        <f>IF(C83="",0,1)</f>
        <v>0</v>
      </c>
      <c r="J83" s="1">
        <f>IF(D83="",0,2)</f>
        <v>0</v>
      </c>
      <c r="K83" s="1">
        <f>IF(E83="",0,3)</f>
        <v>0</v>
      </c>
      <c r="L83" s="1">
        <f>IF(F83="",0,4)</f>
        <v>0</v>
      </c>
      <c r="M83" s="1">
        <f>IF(G83="",0,5)</f>
        <v>0</v>
      </c>
      <c r="N83" s="1">
        <f>SUM(I83:M83)</f>
        <v>0</v>
      </c>
    </row>
    <row r="84" spans="1:14" ht="15" thickBot="1" x14ac:dyDescent="0.35">
      <c r="A84" s="2" t="s">
        <v>128</v>
      </c>
      <c r="B84" s="3" t="s">
        <v>129</v>
      </c>
      <c r="C84" s="4"/>
      <c r="D84" s="4"/>
      <c r="E84" s="4"/>
      <c r="F84" s="4"/>
      <c r="G84" s="4"/>
      <c r="H84" s="1">
        <f>COUNTBLANK(C84:G84)</f>
        <v>5</v>
      </c>
      <c r="I84" s="1">
        <f>IF(C84="",0,1)</f>
        <v>0</v>
      </c>
      <c r="J84" s="1">
        <f>IF(D84="",0,2)</f>
        <v>0</v>
      </c>
      <c r="K84" s="1">
        <f>IF(E84="",0,3)</f>
        <v>0</v>
      </c>
      <c r="L84" s="1">
        <f>IF(F84="",0,4)</f>
        <v>0</v>
      </c>
      <c r="M84" s="1">
        <f>IF(G84="",0,5)</f>
        <v>0</v>
      </c>
      <c r="N84" s="1">
        <f>SUM(I84:M84)</f>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3:B4"/>
    <mergeCell ref="C3:G3"/>
    <mergeCell ref="A5:B5"/>
    <mergeCell ref="C5:G6"/>
    <mergeCell ref="A6:B6"/>
    <mergeCell ref="B10:G10"/>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83" priority="27" operator="notEqual">
      <formula>4</formula>
    </cfRule>
    <cfRule type="cellIs" dxfId="82" priority="28" operator="equal">
      <formula>4</formula>
    </cfRule>
  </conditionalFormatting>
  <conditionalFormatting sqref="H11:H14">
    <cfRule type="cellIs" dxfId="81" priority="25" operator="notEqual">
      <formula>4</formula>
    </cfRule>
    <cfRule type="cellIs" dxfId="80" priority="26" operator="equal">
      <formula>4</formula>
    </cfRule>
  </conditionalFormatting>
  <conditionalFormatting sqref="H17:H21">
    <cfRule type="cellIs" dxfId="79" priority="23" operator="notEqual">
      <formula>4</formula>
    </cfRule>
    <cfRule type="cellIs" dxfId="78" priority="24" operator="equal">
      <formula>4</formula>
    </cfRule>
  </conditionalFormatting>
  <conditionalFormatting sqref="H24:H28">
    <cfRule type="cellIs" dxfId="77" priority="21" operator="notEqual">
      <formula>4</formula>
    </cfRule>
    <cfRule type="cellIs" dxfId="76" priority="22" operator="equal">
      <formula>4</formula>
    </cfRule>
  </conditionalFormatting>
  <conditionalFormatting sqref="H31:H32">
    <cfRule type="cellIs" dxfId="75" priority="19" operator="notEqual">
      <formula>4</formula>
    </cfRule>
    <cfRule type="cellIs" dxfId="74" priority="20" operator="equal">
      <formula>4</formula>
    </cfRule>
  </conditionalFormatting>
  <conditionalFormatting sqref="H35:H36">
    <cfRule type="cellIs" dxfId="73" priority="17" operator="notEqual">
      <formula>4</formula>
    </cfRule>
    <cfRule type="cellIs" dxfId="72" priority="18" operator="equal">
      <formula>4</formula>
    </cfRule>
  </conditionalFormatting>
  <conditionalFormatting sqref="H39:H46">
    <cfRule type="cellIs" dxfId="71" priority="15" operator="notEqual">
      <formula>4</formula>
    </cfRule>
    <cfRule type="cellIs" dxfId="70" priority="16" operator="equal">
      <formula>4</formula>
    </cfRule>
  </conditionalFormatting>
  <conditionalFormatting sqref="H49:H54">
    <cfRule type="cellIs" dxfId="69" priority="13" operator="notEqual">
      <formula>4</formula>
    </cfRule>
    <cfRule type="cellIs" dxfId="68" priority="14" operator="equal">
      <formula>4</formula>
    </cfRule>
  </conditionalFormatting>
  <conditionalFormatting sqref="H57">
    <cfRule type="cellIs" dxfId="67" priority="11" operator="notEqual">
      <formula>4</formula>
    </cfRule>
    <cfRule type="cellIs" dxfId="66" priority="12" operator="equal">
      <formula>4</formula>
    </cfRule>
  </conditionalFormatting>
  <conditionalFormatting sqref="H59:H64">
    <cfRule type="cellIs" dxfId="65" priority="9" operator="notEqual">
      <formula>4</formula>
    </cfRule>
    <cfRule type="cellIs" dxfId="64" priority="10" operator="equal">
      <formula>4</formula>
    </cfRule>
  </conditionalFormatting>
  <conditionalFormatting sqref="H68:H70">
    <cfRule type="cellIs" dxfId="63" priority="7" operator="notEqual">
      <formula>4</formula>
    </cfRule>
    <cfRule type="cellIs" dxfId="62" priority="8" operator="equal">
      <formula>4</formula>
    </cfRule>
  </conditionalFormatting>
  <conditionalFormatting sqref="H73:H77">
    <cfRule type="cellIs" dxfId="61" priority="5" operator="notEqual">
      <formula>4</formula>
    </cfRule>
    <cfRule type="cellIs" dxfId="60" priority="6" operator="equal">
      <formula>4</formula>
    </cfRule>
  </conditionalFormatting>
  <conditionalFormatting sqref="H80:H84">
    <cfRule type="cellIs" dxfId="59" priority="3" operator="notEqual">
      <formula>4</formula>
    </cfRule>
    <cfRule type="cellIs" dxfId="58" priority="4" operator="equal">
      <formula>4</formula>
    </cfRule>
  </conditionalFormatting>
  <conditionalFormatting sqref="H87">
    <cfRule type="cellIs" dxfId="57" priority="1" operator="notEqual">
      <formula>4</formula>
    </cfRule>
    <cfRule type="cellIs" dxfId="56"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111"/>
  <sheetViews>
    <sheetView workbookViewId="0">
      <pane ySplit="4" topLeftCell="A5" activePane="bottomLeft" state="frozen"/>
      <selection activeCell="D9" sqref="D9"/>
      <selection pane="bottomLeft" activeCell="D9" sqref="D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75" customHeight="1" thickBot="1" x14ac:dyDescent="0.35">
      <c r="A3" s="33" t="s">
        <v>147</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COUNTBLANK(C8:G8)</f>
        <v>5</v>
      </c>
      <c r="I8" s="1">
        <f>IF(C8="",0,1)</f>
        <v>0</v>
      </c>
      <c r="J8" s="1">
        <f>IF(D8="",0,2)</f>
        <v>0</v>
      </c>
      <c r="K8" s="1">
        <f>IF(E8="",0,3)</f>
        <v>0</v>
      </c>
      <c r="L8" s="1">
        <f>IF(F8="",0,4)</f>
        <v>0</v>
      </c>
      <c r="M8" s="1">
        <f>IF(G8="",0,5)</f>
        <v>0</v>
      </c>
      <c r="N8" s="1">
        <f>SUM(I8:M8)</f>
        <v>0</v>
      </c>
    </row>
    <row r="9" spans="1:14" ht="15" thickBot="1" x14ac:dyDescent="0.35">
      <c r="A9" s="2" t="s">
        <v>11</v>
      </c>
      <c r="B9" s="3" t="s">
        <v>12</v>
      </c>
      <c r="C9" s="4"/>
      <c r="D9" s="4"/>
      <c r="E9" s="4"/>
      <c r="F9" s="4"/>
      <c r="G9" s="4"/>
      <c r="H9" s="1">
        <f>COUNTBLANK(C9:G9)</f>
        <v>5</v>
      </c>
      <c r="I9" s="1">
        <f>IF(C9="",0,1)</f>
        <v>0</v>
      </c>
      <c r="J9" s="1">
        <f>IF(D9="",0,2)</f>
        <v>0</v>
      </c>
      <c r="K9" s="1">
        <f>IF(E9="",0,3)</f>
        <v>0</v>
      </c>
      <c r="L9" s="1">
        <f>IF(F9="",0,4)</f>
        <v>0</v>
      </c>
      <c r="M9" s="1">
        <f>IF(G9="",0,5)</f>
        <v>0</v>
      </c>
      <c r="N9" s="1">
        <f>SUM(I9:M9)</f>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COUNTBLANK(C11:G11)</f>
        <v>5</v>
      </c>
      <c r="I11" s="1">
        <f>IF(C11="",0,1)</f>
        <v>0</v>
      </c>
      <c r="J11" s="1">
        <f>IF(D11="",0,2)</f>
        <v>0</v>
      </c>
      <c r="K11" s="1">
        <f>IF(E11="",0,3)</f>
        <v>0</v>
      </c>
      <c r="L11" s="1">
        <f>IF(F11="",0,4)</f>
        <v>0</v>
      </c>
      <c r="M11" s="1">
        <f>IF(G11="",0,5)</f>
        <v>0</v>
      </c>
      <c r="N11" s="1">
        <f>SUM(I11:M11)</f>
        <v>0</v>
      </c>
    </row>
    <row r="12" spans="1:14" ht="15" thickBot="1" x14ac:dyDescent="0.35">
      <c r="A12" s="2" t="s">
        <v>17</v>
      </c>
      <c r="B12" s="3" t="s">
        <v>18</v>
      </c>
      <c r="C12" s="4"/>
      <c r="D12" s="4"/>
      <c r="E12" s="4"/>
      <c r="F12" s="4"/>
      <c r="G12" s="4"/>
      <c r="H12" s="1">
        <f>COUNTBLANK(C12:G12)</f>
        <v>5</v>
      </c>
      <c r="I12" s="1">
        <f>IF(C12="",0,1)</f>
        <v>0</v>
      </c>
      <c r="J12" s="1">
        <f>IF(D12="",0,2)</f>
        <v>0</v>
      </c>
      <c r="K12" s="1">
        <f>IF(E12="",0,3)</f>
        <v>0</v>
      </c>
      <c r="L12" s="1">
        <f>IF(F12="",0,4)</f>
        <v>0</v>
      </c>
      <c r="M12" s="1">
        <f>IF(G12="",0,5)</f>
        <v>0</v>
      </c>
      <c r="N12" s="1">
        <f>SUM(I12:M12)</f>
        <v>0</v>
      </c>
    </row>
    <row r="13" spans="1:14" ht="15" thickBot="1" x14ac:dyDescent="0.35">
      <c r="A13" s="2" t="s">
        <v>19</v>
      </c>
      <c r="B13" s="3" t="s">
        <v>20</v>
      </c>
      <c r="C13" s="4"/>
      <c r="D13" s="4"/>
      <c r="E13" s="4"/>
      <c r="F13" s="4"/>
      <c r="G13" s="4"/>
      <c r="H13" s="1">
        <f>COUNTBLANK(C13:G13)</f>
        <v>5</v>
      </c>
      <c r="I13" s="1">
        <f>IF(C13="",0,1)</f>
        <v>0</v>
      </c>
      <c r="J13" s="1">
        <f>IF(D13="",0,2)</f>
        <v>0</v>
      </c>
      <c r="K13" s="1">
        <f>IF(E13="",0,3)</f>
        <v>0</v>
      </c>
      <c r="L13" s="1">
        <f>IF(F13="",0,4)</f>
        <v>0</v>
      </c>
      <c r="M13" s="1">
        <f>IF(G13="",0,5)</f>
        <v>0</v>
      </c>
      <c r="N13" s="1">
        <f>SUM(I13:M13)</f>
        <v>0</v>
      </c>
    </row>
    <row r="14" spans="1:14" ht="15" thickBot="1" x14ac:dyDescent="0.35">
      <c r="A14" s="2" t="s">
        <v>21</v>
      </c>
      <c r="B14" s="3" t="s">
        <v>22</v>
      </c>
      <c r="C14" s="4"/>
      <c r="D14" s="4"/>
      <c r="E14" s="4"/>
      <c r="F14" s="4"/>
      <c r="G14" s="4"/>
      <c r="H14" s="1">
        <f>COUNTBLANK(C14:G14)</f>
        <v>5</v>
      </c>
      <c r="I14" s="1">
        <f>IF(C14="",0,1)</f>
        <v>0</v>
      </c>
      <c r="J14" s="1">
        <f>IF(D14="",0,2)</f>
        <v>0</v>
      </c>
      <c r="K14" s="1">
        <f>IF(E14="",0,3)</f>
        <v>0</v>
      </c>
      <c r="L14" s="1">
        <f>IF(F14="",0,4)</f>
        <v>0</v>
      </c>
      <c r="M14" s="1">
        <f>IF(G14="",0,5)</f>
        <v>0</v>
      </c>
      <c r="N14" s="1">
        <f>SUM(I14:M14)</f>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COUNTBLANK(C17:G17)</f>
        <v>5</v>
      </c>
      <c r="I17" s="1">
        <f>IF(C17="",0,1)</f>
        <v>0</v>
      </c>
      <c r="J17" s="1">
        <f>IF(D17="",0,2)</f>
        <v>0</v>
      </c>
      <c r="K17" s="1">
        <f>IF(E17="",0,3)</f>
        <v>0</v>
      </c>
      <c r="L17" s="1">
        <f>IF(F17="",0,4)</f>
        <v>0</v>
      </c>
      <c r="M17" s="1">
        <f>IF(G17="",0,5)</f>
        <v>0</v>
      </c>
      <c r="N17" s="1">
        <f>SUM(I17:M17)</f>
        <v>0</v>
      </c>
    </row>
    <row r="18" spans="1:14" ht="15" thickBot="1" x14ac:dyDescent="0.35">
      <c r="A18" s="2" t="s">
        <v>26</v>
      </c>
      <c r="B18" s="3" t="s">
        <v>27</v>
      </c>
      <c r="C18" s="4"/>
      <c r="D18" s="4"/>
      <c r="E18" s="4"/>
      <c r="F18" s="4"/>
      <c r="G18" s="4"/>
      <c r="H18" s="1">
        <f>COUNTBLANK(C18:G18)</f>
        <v>5</v>
      </c>
      <c r="I18" s="1">
        <f>IF(C18="",0,1)</f>
        <v>0</v>
      </c>
      <c r="J18" s="1">
        <f>IF(D18="",0,2)</f>
        <v>0</v>
      </c>
      <c r="K18" s="1">
        <f>IF(E18="",0,3)</f>
        <v>0</v>
      </c>
      <c r="L18" s="1">
        <f>IF(F18="",0,4)</f>
        <v>0</v>
      </c>
      <c r="M18" s="1">
        <f>IF(G18="",0,5)</f>
        <v>0</v>
      </c>
      <c r="N18" s="1">
        <f>SUM(I18:M18)</f>
        <v>0</v>
      </c>
    </row>
    <row r="19" spans="1:14" ht="15" thickBot="1" x14ac:dyDescent="0.35">
      <c r="A19" s="2" t="s">
        <v>28</v>
      </c>
      <c r="B19" s="3" t="s">
        <v>29</v>
      </c>
      <c r="C19" s="4"/>
      <c r="D19" s="4"/>
      <c r="E19" s="4"/>
      <c r="F19" s="4"/>
      <c r="G19" s="4"/>
      <c r="H19" s="1">
        <f>COUNTBLANK(C19:G19)</f>
        <v>5</v>
      </c>
      <c r="I19" s="1">
        <f>IF(C19="",0,1)</f>
        <v>0</v>
      </c>
      <c r="J19" s="1">
        <f>IF(D19="",0,2)</f>
        <v>0</v>
      </c>
      <c r="K19" s="1">
        <f>IF(E19="",0,3)</f>
        <v>0</v>
      </c>
      <c r="L19" s="1">
        <f>IF(F19="",0,4)</f>
        <v>0</v>
      </c>
      <c r="M19" s="1">
        <f>IF(G19="",0,5)</f>
        <v>0</v>
      </c>
      <c r="N19" s="1">
        <f>SUM(I19:M19)</f>
        <v>0</v>
      </c>
    </row>
    <row r="20" spans="1:14" ht="15" thickBot="1" x14ac:dyDescent="0.35">
      <c r="A20" s="2" t="s">
        <v>30</v>
      </c>
      <c r="B20" s="3" t="s">
        <v>31</v>
      </c>
      <c r="C20" s="4"/>
      <c r="D20" s="4"/>
      <c r="E20" s="4"/>
      <c r="F20" s="4"/>
      <c r="G20" s="4"/>
      <c r="H20" s="1">
        <f>COUNTBLANK(C20:G20)</f>
        <v>5</v>
      </c>
      <c r="I20" s="1">
        <f>IF(C20="",0,1)</f>
        <v>0</v>
      </c>
      <c r="J20" s="1">
        <f>IF(D20="",0,2)</f>
        <v>0</v>
      </c>
      <c r="K20" s="1">
        <f>IF(E20="",0,3)</f>
        <v>0</v>
      </c>
      <c r="L20" s="1">
        <f>IF(F20="",0,4)</f>
        <v>0</v>
      </c>
      <c r="M20" s="1">
        <f>IF(G20="",0,5)</f>
        <v>0</v>
      </c>
      <c r="N20" s="1">
        <f>SUM(I20:M20)</f>
        <v>0</v>
      </c>
    </row>
    <row r="21" spans="1:14" ht="15" thickBot="1" x14ac:dyDescent="0.35">
      <c r="A21" s="2" t="s">
        <v>32</v>
      </c>
      <c r="B21" s="3" t="s">
        <v>33</v>
      </c>
      <c r="C21" s="4"/>
      <c r="D21" s="4"/>
      <c r="E21" s="4"/>
      <c r="F21" s="4"/>
      <c r="G21" s="4"/>
      <c r="H21" s="1">
        <f>COUNTBLANK(C21:G21)</f>
        <v>5</v>
      </c>
      <c r="I21" s="1">
        <f>IF(C21="",0,1)</f>
        <v>0</v>
      </c>
      <c r="J21" s="1">
        <f>IF(D21="",0,2)</f>
        <v>0</v>
      </c>
      <c r="K21" s="1">
        <f>IF(E21="",0,3)</f>
        <v>0</v>
      </c>
      <c r="L21" s="1">
        <f>IF(F21="",0,4)</f>
        <v>0</v>
      </c>
      <c r="M21" s="1">
        <f>IF(G21="",0,5)</f>
        <v>0</v>
      </c>
      <c r="N21" s="1">
        <f>SUM(I21:M21)</f>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COUNTBLANK(C24:G24)</f>
        <v>5</v>
      </c>
      <c r="I24" s="1">
        <f>IF(C24="",0,1)</f>
        <v>0</v>
      </c>
      <c r="J24" s="1">
        <f>IF(D24="",0,2)</f>
        <v>0</v>
      </c>
      <c r="K24" s="1">
        <f>IF(E24="",0,3)</f>
        <v>0</v>
      </c>
      <c r="L24" s="1">
        <f>IF(F24="",0,4)</f>
        <v>0</v>
      </c>
      <c r="M24" s="1">
        <f>IF(G24="",0,5)</f>
        <v>0</v>
      </c>
      <c r="N24" s="1">
        <f>SUM(I24:M24)</f>
        <v>0</v>
      </c>
    </row>
    <row r="25" spans="1:14" ht="15" thickBot="1" x14ac:dyDescent="0.35">
      <c r="A25" s="2" t="s">
        <v>37</v>
      </c>
      <c r="B25" s="3" t="s">
        <v>38</v>
      </c>
      <c r="C25" s="4"/>
      <c r="D25" s="4"/>
      <c r="E25" s="4"/>
      <c r="F25" s="4"/>
      <c r="G25" s="4"/>
      <c r="H25" s="1">
        <f>COUNTBLANK(C25:G25)</f>
        <v>5</v>
      </c>
      <c r="I25" s="1">
        <f>IF(C25="",0,1)</f>
        <v>0</v>
      </c>
      <c r="J25" s="1">
        <f>IF(D25="",0,2)</f>
        <v>0</v>
      </c>
      <c r="K25" s="1">
        <f>IF(E25="",0,3)</f>
        <v>0</v>
      </c>
      <c r="L25" s="1">
        <f>IF(F25="",0,4)</f>
        <v>0</v>
      </c>
      <c r="M25" s="1">
        <f>IF(G25="",0,5)</f>
        <v>0</v>
      </c>
      <c r="N25" s="1">
        <f>SUM(I25:M25)</f>
        <v>0</v>
      </c>
    </row>
    <row r="26" spans="1:14" ht="15" thickBot="1" x14ac:dyDescent="0.35">
      <c r="A26" s="2" t="s">
        <v>39</v>
      </c>
      <c r="B26" s="3" t="s">
        <v>40</v>
      </c>
      <c r="C26" s="4"/>
      <c r="D26" s="4"/>
      <c r="E26" s="4"/>
      <c r="F26" s="4"/>
      <c r="G26" s="4"/>
      <c r="H26" s="1">
        <f>COUNTBLANK(C26:G26)</f>
        <v>5</v>
      </c>
      <c r="I26" s="1">
        <f>IF(C26="",0,1)</f>
        <v>0</v>
      </c>
      <c r="J26" s="1">
        <f>IF(D26="",0,2)</f>
        <v>0</v>
      </c>
      <c r="K26" s="1">
        <f>IF(E26="",0,3)</f>
        <v>0</v>
      </c>
      <c r="L26" s="1">
        <f>IF(F26="",0,4)</f>
        <v>0</v>
      </c>
      <c r="M26" s="1">
        <f>IF(G26="",0,5)</f>
        <v>0</v>
      </c>
      <c r="N26" s="1">
        <f>SUM(I26:M26)</f>
        <v>0</v>
      </c>
    </row>
    <row r="27" spans="1:14" ht="15" thickBot="1" x14ac:dyDescent="0.35">
      <c r="A27" s="2" t="s">
        <v>41</v>
      </c>
      <c r="B27" s="3" t="s">
        <v>42</v>
      </c>
      <c r="C27" s="4"/>
      <c r="D27" s="4"/>
      <c r="E27" s="4"/>
      <c r="F27" s="4"/>
      <c r="G27" s="4"/>
      <c r="H27" s="1">
        <f>COUNTBLANK(C27:G27)</f>
        <v>5</v>
      </c>
      <c r="I27" s="1">
        <f>IF(C27="",0,1)</f>
        <v>0</v>
      </c>
      <c r="J27" s="1">
        <f>IF(D27="",0,2)</f>
        <v>0</v>
      </c>
      <c r="K27" s="1">
        <f>IF(E27="",0,3)</f>
        <v>0</v>
      </c>
      <c r="L27" s="1">
        <f>IF(F27="",0,4)</f>
        <v>0</v>
      </c>
      <c r="M27" s="1">
        <f>IF(G27="",0,5)</f>
        <v>0</v>
      </c>
      <c r="N27" s="1">
        <f>SUM(I27:M27)</f>
        <v>0</v>
      </c>
    </row>
    <row r="28" spans="1:14" ht="15" thickBot="1" x14ac:dyDescent="0.35">
      <c r="A28" s="2" t="s">
        <v>43</v>
      </c>
      <c r="B28" s="3" t="s">
        <v>44</v>
      </c>
      <c r="C28" s="4"/>
      <c r="D28" s="4"/>
      <c r="E28" s="4"/>
      <c r="F28" s="4"/>
      <c r="G28" s="4"/>
      <c r="H28" s="1">
        <f>COUNTBLANK(C28:G28)</f>
        <v>5</v>
      </c>
      <c r="I28" s="1">
        <f>IF(C28="",0,1)</f>
        <v>0</v>
      </c>
      <c r="J28" s="1">
        <f>IF(D28="",0,2)</f>
        <v>0</v>
      </c>
      <c r="K28" s="1">
        <f>IF(E28="",0,3)</f>
        <v>0</v>
      </c>
      <c r="L28" s="1">
        <f>IF(F28="",0,4)</f>
        <v>0</v>
      </c>
      <c r="M28" s="1">
        <f>IF(G28="",0,5)</f>
        <v>0</v>
      </c>
      <c r="N28" s="1">
        <f>SUM(I28:M28)</f>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COUNTBLANK(C31:G31)</f>
        <v>5</v>
      </c>
      <c r="I31" s="1">
        <f>IF(C31="",0,1)</f>
        <v>0</v>
      </c>
      <c r="J31" s="1">
        <f>IF(D31="",0,2)</f>
        <v>0</v>
      </c>
      <c r="K31" s="1">
        <f>IF(E31="",0,3)</f>
        <v>0</v>
      </c>
      <c r="L31" s="1">
        <f>IF(F31="",0,4)</f>
        <v>0</v>
      </c>
      <c r="M31" s="1">
        <f>IF(G31="",0,5)</f>
        <v>0</v>
      </c>
      <c r="N31" s="1">
        <f>SUM(I31:M31)</f>
        <v>0</v>
      </c>
    </row>
    <row r="32" spans="1:14" ht="15" thickBot="1" x14ac:dyDescent="0.35">
      <c r="A32" s="2" t="s">
        <v>48</v>
      </c>
      <c r="B32" s="3" t="s">
        <v>49</v>
      </c>
      <c r="C32" s="4"/>
      <c r="D32" s="4"/>
      <c r="E32" s="4"/>
      <c r="F32" s="4"/>
      <c r="G32" s="4"/>
      <c r="H32" s="1">
        <f>COUNTBLANK(C32:G32)</f>
        <v>5</v>
      </c>
      <c r="I32" s="1">
        <f>IF(C32="",0,1)</f>
        <v>0</v>
      </c>
      <c r="J32" s="1">
        <f>IF(D32="",0,2)</f>
        <v>0</v>
      </c>
      <c r="K32" s="1">
        <f>IF(E32="",0,3)</f>
        <v>0</v>
      </c>
      <c r="L32" s="1">
        <f>IF(F32="",0,4)</f>
        <v>0</v>
      </c>
      <c r="M32" s="1">
        <f>IF(G32="",0,5)</f>
        <v>0</v>
      </c>
      <c r="N32" s="1">
        <f>SUM(I32:M32)</f>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COUNTBLANK(C35:G35)</f>
        <v>5</v>
      </c>
      <c r="I35" s="1">
        <f>IF(C35="",0,1)</f>
        <v>0</v>
      </c>
      <c r="J35" s="1">
        <f>IF(D35="",0,2)</f>
        <v>0</v>
      </c>
      <c r="K35" s="1">
        <f>IF(E35="",0,3)</f>
        <v>0</v>
      </c>
      <c r="L35" s="1">
        <f>IF(F35="",0,4)</f>
        <v>0</v>
      </c>
      <c r="M35" s="1">
        <f>IF(G35="",0,5)</f>
        <v>0</v>
      </c>
      <c r="N35" s="1">
        <f>SUM(I35:M35)</f>
        <v>0</v>
      </c>
    </row>
    <row r="36" spans="1:14" ht="15" thickBot="1" x14ac:dyDescent="0.35">
      <c r="A36" s="2" t="s">
        <v>53</v>
      </c>
      <c r="B36" s="3" t="s">
        <v>54</v>
      </c>
      <c r="C36" s="4"/>
      <c r="D36" s="4"/>
      <c r="E36" s="4"/>
      <c r="F36" s="4"/>
      <c r="G36" s="4"/>
      <c r="H36" s="1">
        <f>COUNTBLANK(C36:G36)</f>
        <v>5</v>
      </c>
      <c r="I36" s="1">
        <f>IF(C36="",0,1)</f>
        <v>0</v>
      </c>
      <c r="J36" s="1">
        <f>IF(D36="",0,2)</f>
        <v>0</v>
      </c>
      <c r="K36" s="1">
        <f>IF(E36="",0,3)</f>
        <v>0</v>
      </c>
      <c r="L36" s="1">
        <f>IF(F36="",0,4)</f>
        <v>0</v>
      </c>
      <c r="M36" s="1">
        <f>IF(G36="",0,5)</f>
        <v>0</v>
      </c>
      <c r="N36" s="1">
        <f>SUM(I36:M36)</f>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0">COUNTBLANK(C39:G39)</f>
        <v>5</v>
      </c>
      <c r="I39" s="1">
        <f t="shared" ref="I39:I46" si="1">IF(C39="",0,1)</f>
        <v>0</v>
      </c>
      <c r="J39" s="1">
        <f t="shared" ref="J39:J46" si="2">IF(D39="",0,2)</f>
        <v>0</v>
      </c>
      <c r="K39" s="1">
        <f t="shared" ref="K39:K46" si="3">IF(E39="",0,3)</f>
        <v>0</v>
      </c>
      <c r="L39" s="1">
        <f t="shared" ref="L39:L46" si="4">IF(F39="",0,4)</f>
        <v>0</v>
      </c>
      <c r="M39" s="1">
        <f t="shared" ref="M39:M46" si="5">IF(G39="",0,5)</f>
        <v>0</v>
      </c>
      <c r="N39" s="1">
        <f t="shared" ref="N39:N46" si="6">SUM(I39:M39)</f>
        <v>0</v>
      </c>
    </row>
    <row r="40" spans="1:14" ht="15" thickBot="1" x14ac:dyDescent="0.35">
      <c r="A40" s="2" t="s">
        <v>58</v>
      </c>
      <c r="B40" s="3" t="s">
        <v>59</v>
      </c>
      <c r="C40" s="4"/>
      <c r="D40" s="4"/>
      <c r="E40" s="4"/>
      <c r="F40" s="4"/>
      <c r="G40" s="4"/>
      <c r="H40" s="1">
        <f t="shared" si="0"/>
        <v>5</v>
      </c>
      <c r="I40" s="1">
        <f t="shared" si="1"/>
        <v>0</v>
      </c>
      <c r="J40" s="1">
        <f t="shared" si="2"/>
        <v>0</v>
      </c>
      <c r="K40" s="1">
        <f t="shared" si="3"/>
        <v>0</v>
      </c>
      <c r="L40" s="1">
        <f t="shared" si="4"/>
        <v>0</v>
      </c>
      <c r="M40" s="1">
        <f t="shared" si="5"/>
        <v>0</v>
      </c>
      <c r="N40" s="1">
        <f t="shared" si="6"/>
        <v>0</v>
      </c>
    </row>
    <row r="41" spans="1:14" ht="15" thickBot="1" x14ac:dyDescent="0.35">
      <c r="A41" s="2" t="s">
        <v>60</v>
      </c>
      <c r="B41" s="3" t="s">
        <v>61</v>
      </c>
      <c r="C41" s="4"/>
      <c r="D41" s="4"/>
      <c r="E41" s="4"/>
      <c r="F41" s="4"/>
      <c r="G41" s="4"/>
      <c r="H41" s="1">
        <f t="shared" si="0"/>
        <v>5</v>
      </c>
      <c r="I41" s="1">
        <f t="shared" si="1"/>
        <v>0</v>
      </c>
      <c r="J41" s="1">
        <f t="shared" si="2"/>
        <v>0</v>
      </c>
      <c r="K41" s="1">
        <f t="shared" si="3"/>
        <v>0</v>
      </c>
      <c r="L41" s="1">
        <f t="shared" si="4"/>
        <v>0</v>
      </c>
      <c r="M41" s="1">
        <f t="shared" si="5"/>
        <v>0</v>
      </c>
      <c r="N41" s="1">
        <f t="shared" si="6"/>
        <v>0</v>
      </c>
    </row>
    <row r="42" spans="1:14" ht="15" thickBot="1" x14ac:dyDescent="0.35">
      <c r="A42" s="2" t="s">
        <v>62</v>
      </c>
      <c r="B42" s="3" t="s">
        <v>63</v>
      </c>
      <c r="C42" s="4"/>
      <c r="D42" s="4"/>
      <c r="E42" s="4"/>
      <c r="F42" s="4"/>
      <c r="G42" s="4"/>
      <c r="H42" s="1">
        <f t="shared" si="0"/>
        <v>5</v>
      </c>
      <c r="I42" s="1">
        <f t="shared" si="1"/>
        <v>0</v>
      </c>
      <c r="J42" s="1">
        <f t="shared" si="2"/>
        <v>0</v>
      </c>
      <c r="K42" s="1">
        <f t="shared" si="3"/>
        <v>0</v>
      </c>
      <c r="L42" s="1">
        <f t="shared" si="4"/>
        <v>0</v>
      </c>
      <c r="M42" s="1">
        <f t="shared" si="5"/>
        <v>0</v>
      </c>
      <c r="N42" s="1">
        <f t="shared" si="6"/>
        <v>0</v>
      </c>
    </row>
    <row r="43" spans="1:14" ht="15" thickBot="1" x14ac:dyDescent="0.35">
      <c r="A43" s="2" t="s">
        <v>64</v>
      </c>
      <c r="B43" s="3" t="s">
        <v>65</v>
      </c>
      <c r="C43" s="4"/>
      <c r="D43" s="4"/>
      <c r="E43" s="4"/>
      <c r="F43" s="4"/>
      <c r="G43" s="4"/>
      <c r="H43" s="1">
        <f t="shared" si="0"/>
        <v>5</v>
      </c>
      <c r="I43" s="1">
        <f t="shared" si="1"/>
        <v>0</v>
      </c>
      <c r="J43" s="1">
        <f t="shared" si="2"/>
        <v>0</v>
      </c>
      <c r="K43" s="1">
        <f t="shared" si="3"/>
        <v>0</v>
      </c>
      <c r="L43" s="1">
        <f t="shared" si="4"/>
        <v>0</v>
      </c>
      <c r="M43" s="1">
        <f t="shared" si="5"/>
        <v>0</v>
      </c>
      <c r="N43" s="1">
        <f t="shared" si="6"/>
        <v>0</v>
      </c>
    </row>
    <row r="44" spans="1:14" ht="15" thickBot="1" x14ac:dyDescent="0.35">
      <c r="A44" s="2" t="s">
        <v>66</v>
      </c>
      <c r="B44" s="3" t="s">
        <v>67</v>
      </c>
      <c r="C44" s="4"/>
      <c r="D44" s="4"/>
      <c r="E44" s="4"/>
      <c r="F44" s="4"/>
      <c r="G44" s="4"/>
      <c r="H44" s="1">
        <f t="shared" si="0"/>
        <v>5</v>
      </c>
      <c r="I44" s="1">
        <f t="shared" si="1"/>
        <v>0</v>
      </c>
      <c r="J44" s="1">
        <f t="shared" si="2"/>
        <v>0</v>
      </c>
      <c r="K44" s="1">
        <f t="shared" si="3"/>
        <v>0</v>
      </c>
      <c r="L44" s="1">
        <f t="shared" si="4"/>
        <v>0</v>
      </c>
      <c r="M44" s="1">
        <f t="shared" si="5"/>
        <v>0</v>
      </c>
      <c r="N44" s="1">
        <f t="shared" si="6"/>
        <v>0</v>
      </c>
    </row>
    <row r="45" spans="1:14" ht="15" thickBot="1" x14ac:dyDescent="0.35">
      <c r="A45" s="2" t="s">
        <v>68</v>
      </c>
      <c r="B45" s="3" t="s">
        <v>69</v>
      </c>
      <c r="C45" s="4"/>
      <c r="D45" s="4"/>
      <c r="E45" s="4"/>
      <c r="F45" s="4"/>
      <c r="G45" s="4"/>
      <c r="H45" s="1">
        <f t="shared" si="0"/>
        <v>5</v>
      </c>
      <c r="I45" s="1">
        <f t="shared" si="1"/>
        <v>0</v>
      </c>
      <c r="J45" s="1">
        <f t="shared" si="2"/>
        <v>0</v>
      </c>
      <c r="K45" s="1">
        <f t="shared" si="3"/>
        <v>0</v>
      </c>
      <c r="L45" s="1">
        <f t="shared" si="4"/>
        <v>0</v>
      </c>
      <c r="M45" s="1">
        <f t="shared" si="5"/>
        <v>0</v>
      </c>
      <c r="N45" s="1">
        <f t="shared" si="6"/>
        <v>0</v>
      </c>
    </row>
    <row r="46" spans="1:14" ht="15" thickBot="1" x14ac:dyDescent="0.35">
      <c r="A46" s="2" t="s">
        <v>70</v>
      </c>
      <c r="B46" s="3" t="s">
        <v>71</v>
      </c>
      <c r="C46" s="4"/>
      <c r="D46" s="4"/>
      <c r="E46" s="4"/>
      <c r="F46" s="4"/>
      <c r="G46" s="4"/>
      <c r="H46" s="1">
        <f t="shared" si="0"/>
        <v>5</v>
      </c>
      <c r="I46" s="1">
        <f t="shared" si="1"/>
        <v>0</v>
      </c>
      <c r="J46" s="1">
        <f t="shared" si="2"/>
        <v>0</v>
      </c>
      <c r="K46" s="1">
        <f t="shared" si="3"/>
        <v>0</v>
      </c>
      <c r="L46" s="1">
        <f t="shared" si="4"/>
        <v>0</v>
      </c>
      <c r="M46" s="1">
        <f t="shared" si="5"/>
        <v>0</v>
      </c>
      <c r="N46" s="1">
        <f t="shared" si="6"/>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7">COUNTBLANK(C49:G49)</f>
        <v>5</v>
      </c>
      <c r="I49" s="1">
        <f t="shared" ref="I49:I54" si="8">IF(C49="",0,1)</f>
        <v>0</v>
      </c>
      <c r="J49" s="1">
        <f t="shared" ref="J49:J54" si="9">IF(D49="",0,2)</f>
        <v>0</v>
      </c>
      <c r="K49" s="1">
        <f t="shared" ref="K49:K54" si="10">IF(E49="",0,3)</f>
        <v>0</v>
      </c>
      <c r="L49" s="1">
        <f t="shared" ref="L49:L54" si="11">IF(F49="",0,4)</f>
        <v>0</v>
      </c>
      <c r="M49" s="1">
        <f t="shared" ref="M49:M54" si="12">IF(G49="",0,5)</f>
        <v>0</v>
      </c>
      <c r="N49" s="1">
        <f t="shared" ref="N49:N54" si="13">SUM(I49:M49)</f>
        <v>0</v>
      </c>
    </row>
    <row r="50" spans="1:14" ht="15" thickBot="1" x14ac:dyDescent="0.35">
      <c r="A50" s="2" t="s">
        <v>75</v>
      </c>
      <c r="B50" s="3" t="s">
        <v>76</v>
      </c>
      <c r="C50" s="4"/>
      <c r="D50" s="4"/>
      <c r="E50" s="4"/>
      <c r="F50" s="4"/>
      <c r="G50" s="4"/>
      <c r="H50" s="1">
        <f t="shared" si="7"/>
        <v>5</v>
      </c>
      <c r="I50" s="1">
        <f t="shared" si="8"/>
        <v>0</v>
      </c>
      <c r="J50" s="1">
        <f t="shared" si="9"/>
        <v>0</v>
      </c>
      <c r="K50" s="1">
        <f t="shared" si="10"/>
        <v>0</v>
      </c>
      <c r="L50" s="1">
        <f t="shared" si="11"/>
        <v>0</v>
      </c>
      <c r="M50" s="1">
        <f t="shared" si="12"/>
        <v>0</v>
      </c>
      <c r="N50" s="1">
        <f t="shared" si="13"/>
        <v>0</v>
      </c>
    </row>
    <row r="51" spans="1:14" ht="15" thickBot="1" x14ac:dyDescent="0.35">
      <c r="A51" s="2" t="s">
        <v>77</v>
      </c>
      <c r="B51" s="3" t="s">
        <v>78</v>
      </c>
      <c r="C51" s="4"/>
      <c r="D51" s="4"/>
      <c r="E51" s="4"/>
      <c r="F51" s="4"/>
      <c r="G51" s="4"/>
      <c r="H51" s="1">
        <f t="shared" si="7"/>
        <v>5</v>
      </c>
      <c r="I51" s="1">
        <f t="shared" si="8"/>
        <v>0</v>
      </c>
      <c r="J51" s="1">
        <f t="shared" si="9"/>
        <v>0</v>
      </c>
      <c r="K51" s="1">
        <f t="shared" si="10"/>
        <v>0</v>
      </c>
      <c r="L51" s="1">
        <f t="shared" si="11"/>
        <v>0</v>
      </c>
      <c r="M51" s="1">
        <f t="shared" si="12"/>
        <v>0</v>
      </c>
      <c r="N51" s="1">
        <f t="shared" si="13"/>
        <v>0</v>
      </c>
    </row>
    <row r="52" spans="1:14" ht="15" thickBot="1" x14ac:dyDescent="0.35">
      <c r="A52" s="2" t="s">
        <v>79</v>
      </c>
      <c r="B52" s="3" t="s">
        <v>80</v>
      </c>
      <c r="C52" s="4"/>
      <c r="D52" s="4"/>
      <c r="E52" s="4"/>
      <c r="F52" s="4"/>
      <c r="G52" s="4"/>
      <c r="H52" s="1">
        <f t="shared" si="7"/>
        <v>5</v>
      </c>
      <c r="I52" s="1">
        <f t="shared" si="8"/>
        <v>0</v>
      </c>
      <c r="J52" s="1">
        <f t="shared" si="9"/>
        <v>0</v>
      </c>
      <c r="K52" s="1">
        <f t="shared" si="10"/>
        <v>0</v>
      </c>
      <c r="L52" s="1">
        <f t="shared" si="11"/>
        <v>0</v>
      </c>
      <c r="M52" s="1">
        <f t="shared" si="12"/>
        <v>0</v>
      </c>
      <c r="N52" s="1">
        <f t="shared" si="13"/>
        <v>0</v>
      </c>
    </row>
    <row r="53" spans="1:14" ht="15" thickBot="1" x14ac:dyDescent="0.35">
      <c r="A53" s="2" t="s">
        <v>81</v>
      </c>
      <c r="B53" s="3" t="s">
        <v>82</v>
      </c>
      <c r="C53" s="4"/>
      <c r="D53" s="4"/>
      <c r="E53" s="4"/>
      <c r="F53" s="4"/>
      <c r="G53" s="4"/>
      <c r="H53" s="1">
        <f t="shared" si="7"/>
        <v>5</v>
      </c>
      <c r="I53" s="1">
        <f t="shared" si="8"/>
        <v>0</v>
      </c>
      <c r="J53" s="1">
        <f t="shared" si="9"/>
        <v>0</v>
      </c>
      <c r="K53" s="1">
        <f t="shared" si="10"/>
        <v>0</v>
      </c>
      <c r="L53" s="1">
        <f t="shared" si="11"/>
        <v>0</v>
      </c>
      <c r="M53" s="1">
        <f t="shared" si="12"/>
        <v>0</v>
      </c>
      <c r="N53" s="1">
        <f t="shared" si="13"/>
        <v>0</v>
      </c>
    </row>
    <row r="54" spans="1:14" ht="15" thickBot="1" x14ac:dyDescent="0.35">
      <c r="A54" s="2" t="s">
        <v>83</v>
      </c>
      <c r="B54" s="3" t="s">
        <v>84</v>
      </c>
      <c r="C54" s="4"/>
      <c r="D54" s="4"/>
      <c r="E54" s="4"/>
      <c r="F54" s="4"/>
      <c r="G54" s="4"/>
      <c r="H54" s="1">
        <f t="shared" si="7"/>
        <v>5</v>
      </c>
      <c r="I54" s="1">
        <f t="shared" si="8"/>
        <v>0</v>
      </c>
      <c r="J54" s="1">
        <f t="shared" si="9"/>
        <v>0</v>
      </c>
      <c r="K54" s="1">
        <f t="shared" si="10"/>
        <v>0</v>
      </c>
      <c r="L54" s="1">
        <f t="shared" si="11"/>
        <v>0</v>
      </c>
      <c r="M54" s="1">
        <f t="shared" si="12"/>
        <v>0</v>
      </c>
      <c r="N54" s="1">
        <f t="shared" si="13"/>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14">COUNTBLANK(C59:G59)</f>
        <v>5</v>
      </c>
      <c r="I59" s="1">
        <f t="shared" ref="I59:I64" si="15">IF(C59="",0,1)</f>
        <v>0</v>
      </c>
      <c r="J59" s="1">
        <f t="shared" ref="J59:J64" si="16">IF(D59="",0,2)</f>
        <v>0</v>
      </c>
      <c r="K59" s="1">
        <f t="shared" ref="K59:K64" si="17">IF(E59="",0,3)</f>
        <v>0</v>
      </c>
      <c r="L59" s="1">
        <f t="shared" ref="L59:L64" si="18">IF(F59="",0,4)</f>
        <v>0</v>
      </c>
      <c r="M59" s="1">
        <f t="shared" ref="M59:M64" si="19">IF(G59="",0,5)</f>
        <v>0</v>
      </c>
      <c r="N59" s="1">
        <f t="shared" ref="N59:N64" si="20">SUM(I59:M59)</f>
        <v>0</v>
      </c>
    </row>
    <row r="60" spans="1:14" ht="15" thickBot="1" x14ac:dyDescent="0.35">
      <c r="A60" s="2" t="s">
        <v>92</v>
      </c>
      <c r="B60" s="3" t="s">
        <v>93</v>
      </c>
      <c r="C60" s="4"/>
      <c r="D60" s="4"/>
      <c r="E60" s="4"/>
      <c r="F60" s="4"/>
      <c r="G60" s="4"/>
      <c r="H60" s="1">
        <f t="shared" si="14"/>
        <v>5</v>
      </c>
      <c r="I60" s="1">
        <f t="shared" si="15"/>
        <v>0</v>
      </c>
      <c r="J60" s="1">
        <f t="shared" si="16"/>
        <v>0</v>
      </c>
      <c r="K60" s="1">
        <f t="shared" si="17"/>
        <v>0</v>
      </c>
      <c r="L60" s="1">
        <f t="shared" si="18"/>
        <v>0</v>
      </c>
      <c r="M60" s="1">
        <f t="shared" si="19"/>
        <v>0</v>
      </c>
      <c r="N60" s="1">
        <f t="shared" si="20"/>
        <v>0</v>
      </c>
    </row>
    <row r="61" spans="1:14" ht="15" thickBot="1" x14ac:dyDescent="0.35">
      <c r="A61" s="2" t="s">
        <v>94</v>
      </c>
      <c r="B61" s="3" t="s">
        <v>95</v>
      </c>
      <c r="C61" s="4"/>
      <c r="D61" s="4"/>
      <c r="E61" s="4"/>
      <c r="F61" s="4"/>
      <c r="G61" s="4"/>
      <c r="H61" s="1">
        <f t="shared" si="14"/>
        <v>5</v>
      </c>
      <c r="I61" s="1">
        <f t="shared" si="15"/>
        <v>0</v>
      </c>
      <c r="J61" s="1">
        <f t="shared" si="16"/>
        <v>0</v>
      </c>
      <c r="K61" s="1">
        <f t="shared" si="17"/>
        <v>0</v>
      </c>
      <c r="L61" s="1">
        <f t="shared" si="18"/>
        <v>0</v>
      </c>
      <c r="M61" s="1">
        <f t="shared" si="19"/>
        <v>0</v>
      </c>
      <c r="N61" s="1">
        <f t="shared" si="20"/>
        <v>0</v>
      </c>
    </row>
    <row r="62" spans="1:14" ht="15" thickBot="1" x14ac:dyDescent="0.35">
      <c r="A62" s="2" t="s">
        <v>96</v>
      </c>
      <c r="B62" s="3" t="s">
        <v>97</v>
      </c>
      <c r="C62" s="4"/>
      <c r="D62" s="4"/>
      <c r="E62" s="4"/>
      <c r="F62" s="4"/>
      <c r="G62" s="4"/>
      <c r="H62" s="1">
        <f t="shared" si="14"/>
        <v>5</v>
      </c>
      <c r="I62" s="1">
        <f t="shared" si="15"/>
        <v>0</v>
      </c>
      <c r="J62" s="1">
        <f t="shared" si="16"/>
        <v>0</v>
      </c>
      <c r="K62" s="1">
        <f t="shared" si="17"/>
        <v>0</v>
      </c>
      <c r="L62" s="1">
        <f t="shared" si="18"/>
        <v>0</v>
      </c>
      <c r="M62" s="1">
        <f t="shared" si="19"/>
        <v>0</v>
      </c>
      <c r="N62" s="1">
        <f t="shared" si="20"/>
        <v>0</v>
      </c>
    </row>
    <row r="63" spans="1:14" ht="15" thickBot="1" x14ac:dyDescent="0.35">
      <c r="A63" s="2" t="s">
        <v>98</v>
      </c>
      <c r="B63" s="3" t="s">
        <v>99</v>
      </c>
      <c r="C63" s="4"/>
      <c r="D63" s="4"/>
      <c r="E63" s="4"/>
      <c r="F63" s="4"/>
      <c r="G63" s="4"/>
      <c r="H63" s="1">
        <f t="shared" si="14"/>
        <v>5</v>
      </c>
      <c r="I63" s="1">
        <f t="shared" si="15"/>
        <v>0</v>
      </c>
      <c r="J63" s="1">
        <f t="shared" si="16"/>
        <v>0</v>
      </c>
      <c r="K63" s="1">
        <f t="shared" si="17"/>
        <v>0</v>
      </c>
      <c r="L63" s="1">
        <f t="shared" si="18"/>
        <v>0</v>
      </c>
      <c r="M63" s="1">
        <f t="shared" si="19"/>
        <v>0</v>
      </c>
      <c r="N63" s="1">
        <f t="shared" si="20"/>
        <v>0</v>
      </c>
    </row>
    <row r="64" spans="1:14" ht="15" thickBot="1" x14ac:dyDescent="0.35">
      <c r="A64" s="2" t="s">
        <v>100</v>
      </c>
      <c r="B64" s="3" t="s">
        <v>101</v>
      </c>
      <c r="C64" s="4"/>
      <c r="D64" s="4"/>
      <c r="E64" s="4"/>
      <c r="F64" s="4"/>
      <c r="G64" s="4"/>
      <c r="H64" s="1">
        <f t="shared" si="14"/>
        <v>5</v>
      </c>
      <c r="I64" s="1">
        <f t="shared" si="15"/>
        <v>0</v>
      </c>
      <c r="J64" s="1">
        <f t="shared" si="16"/>
        <v>0</v>
      </c>
      <c r="K64" s="1">
        <f t="shared" si="17"/>
        <v>0</v>
      </c>
      <c r="L64" s="1">
        <f t="shared" si="18"/>
        <v>0</v>
      </c>
      <c r="M64" s="1">
        <f t="shared" si="19"/>
        <v>0</v>
      </c>
      <c r="N64" s="1">
        <f t="shared" si="20"/>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COUNTBLANK(C68:G68)</f>
        <v>5</v>
      </c>
      <c r="I68" s="1">
        <f>IF(C68="",0,1)</f>
        <v>0</v>
      </c>
      <c r="J68" s="1">
        <f>IF(D68="",0,2)</f>
        <v>0</v>
      </c>
      <c r="K68" s="1">
        <f>IF(E68="",0,3)</f>
        <v>0</v>
      </c>
      <c r="L68" s="1">
        <f>IF(F68="",0,4)</f>
        <v>0</v>
      </c>
      <c r="M68" s="1">
        <f>IF(G68="",0,5)</f>
        <v>0</v>
      </c>
      <c r="N68" s="1">
        <f>SUM(I68:M68)</f>
        <v>0</v>
      </c>
    </row>
    <row r="69" spans="1:14" ht="15" thickBot="1" x14ac:dyDescent="0.35">
      <c r="A69" s="2" t="s">
        <v>106</v>
      </c>
      <c r="B69" s="5" t="s">
        <v>135</v>
      </c>
      <c r="C69" s="4"/>
      <c r="D69" s="4"/>
      <c r="E69" s="4"/>
      <c r="F69" s="4"/>
      <c r="G69" s="4"/>
      <c r="H69" s="1">
        <f>COUNTBLANK(C69:G69)</f>
        <v>5</v>
      </c>
      <c r="I69" s="1">
        <f>IF(C69="",0,1)</f>
        <v>0</v>
      </c>
      <c r="J69" s="1">
        <f>IF(D69="",0,2)</f>
        <v>0</v>
      </c>
      <c r="K69" s="1">
        <f>IF(E69="",0,3)</f>
        <v>0</v>
      </c>
      <c r="L69" s="1">
        <f>IF(F69="",0,4)</f>
        <v>0</v>
      </c>
      <c r="M69" s="1">
        <f>IF(G69="",0,5)</f>
        <v>0</v>
      </c>
      <c r="N69" s="1">
        <f>SUM(I69:M69)</f>
        <v>0</v>
      </c>
    </row>
    <row r="70" spans="1:14" ht="15" thickBot="1" x14ac:dyDescent="0.35">
      <c r="A70" s="2" t="s">
        <v>107</v>
      </c>
      <c r="B70" s="3" t="s">
        <v>136</v>
      </c>
      <c r="C70" s="4"/>
      <c r="D70" s="4"/>
      <c r="E70" s="4"/>
      <c r="F70" s="4"/>
      <c r="G70" s="4"/>
      <c r="H70" s="1">
        <f>COUNTBLANK(C70:G70)</f>
        <v>5</v>
      </c>
      <c r="I70" s="1">
        <f>IF(C70="",0,1)</f>
        <v>0</v>
      </c>
      <c r="J70" s="1">
        <f>IF(D70="",0,2)</f>
        <v>0</v>
      </c>
      <c r="K70" s="1">
        <f>IF(E70="",0,3)</f>
        <v>0</v>
      </c>
      <c r="L70" s="1">
        <f>IF(F70="",0,4)</f>
        <v>0</v>
      </c>
      <c r="M70" s="1">
        <f>IF(G70="",0,5)</f>
        <v>0</v>
      </c>
      <c r="N70" s="1">
        <f>SUM(I70:M70)</f>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COUNTBLANK(C73:G73)</f>
        <v>5</v>
      </c>
      <c r="I73" s="1">
        <f>IF(C73="",0,1)</f>
        <v>0</v>
      </c>
      <c r="J73" s="1">
        <f>IF(D73="",0,2)</f>
        <v>0</v>
      </c>
      <c r="K73" s="1">
        <f>IF(E73="",0,3)</f>
        <v>0</v>
      </c>
      <c r="L73" s="1">
        <f>IF(F73="",0,4)</f>
        <v>0</v>
      </c>
      <c r="M73" s="1">
        <f>IF(G73="",0,5)</f>
        <v>0</v>
      </c>
      <c r="N73" s="1">
        <f>SUM(I73:M73)</f>
        <v>0</v>
      </c>
    </row>
    <row r="74" spans="1:14" ht="15" thickBot="1" x14ac:dyDescent="0.35">
      <c r="A74" s="2" t="s">
        <v>111</v>
      </c>
      <c r="B74" s="3" t="s">
        <v>112</v>
      </c>
      <c r="C74" s="4"/>
      <c r="D74" s="4"/>
      <c r="E74" s="4"/>
      <c r="F74" s="4"/>
      <c r="G74" s="4"/>
      <c r="H74" s="1">
        <f>COUNTBLANK(C74:G74)</f>
        <v>5</v>
      </c>
      <c r="I74" s="1">
        <f>IF(C74="",0,1)</f>
        <v>0</v>
      </c>
      <c r="J74" s="1">
        <f>IF(D74="",0,2)</f>
        <v>0</v>
      </c>
      <c r="K74" s="1">
        <f>IF(E74="",0,3)</f>
        <v>0</v>
      </c>
      <c r="L74" s="1">
        <f>IF(F74="",0,4)</f>
        <v>0</v>
      </c>
      <c r="M74" s="1">
        <f>IF(G74="",0,5)</f>
        <v>0</v>
      </c>
      <c r="N74" s="1">
        <f>SUM(I74:M74)</f>
        <v>0</v>
      </c>
    </row>
    <row r="75" spans="1:14" ht="15" thickBot="1" x14ac:dyDescent="0.35">
      <c r="A75" s="2" t="s">
        <v>113</v>
      </c>
      <c r="B75" s="3" t="s">
        <v>114</v>
      </c>
      <c r="C75" s="4"/>
      <c r="D75" s="4"/>
      <c r="E75" s="4"/>
      <c r="F75" s="4"/>
      <c r="G75" s="4"/>
      <c r="H75" s="1">
        <f>COUNTBLANK(C75:G75)</f>
        <v>5</v>
      </c>
      <c r="I75" s="1">
        <f>IF(C75="",0,1)</f>
        <v>0</v>
      </c>
      <c r="J75" s="1">
        <f>IF(D75="",0,2)</f>
        <v>0</v>
      </c>
      <c r="K75" s="1">
        <f>IF(E75="",0,3)</f>
        <v>0</v>
      </c>
      <c r="L75" s="1">
        <f>IF(F75="",0,4)</f>
        <v>0</v>
      </c>
      <c r="M75" s="1">
        <f>IF(G75="",0,5)</f>
        <v>0</v>
      </c>
      <c r="N75" s="1">
        <f>SUM(I75:M75)</f>
        <v>0</v>
      </c>
    </row>
    <row r="76" spans="1:14" ht="15" thickBot="1" x14ac:dyDescent="0.35">
      <c r="A76" s="2" t="s">
        <v>115</v>
      </c>
      <c r="B76" s="3" t="s">
        <v>116</v>
      </c>
      <c r="C76" s="4"/>
      <c r="D76" s="4"/>
      <c r="E76" s="4"/>
      <c r="F76" s="4"/>
      <c r="G76" s="4"/>
      <c r="H76" s="1">
        <f>COUNTBLANK(C76:G76)</f>
        <v>5</v>
      </c>
      <c r="I76" s="1">
        <f>IF(C76="",0,1)</f>
        <v>0</v>
      </c>
      <c r="J76" s="1">
        <f>IF(D76="",0,2)</f>
        <v>0</v>
      </c>
      <c r="K76" s="1">
        <f>IF(E76="",0,3)</f>
        <v>0</v>
      </c>
      <c r="L76" s="1">
        <f>IF(F76="",0,4)</f>
        <v>0</v>
      </c>
      <c r="M76" s="1">
        <f>IF(G76="",0,5)</f>
        <v>0</v>
      </c>
      <c r="N76" s="1">
        <f>SUM(I76:M76)</f>
        <v>0</v>
      </c>
    </row>
    <row r="77" spans="1:14" ht="15" thickBot="1" x14ac:dyDescent="0.35">
      <c r="A77" s="2" t="s">
        <v>117</v>
      </c>
      <c r="B77" s="3" t="s">
        <v>118</v>
      </c>
      <c r="C77" s="4"/>
      <c r="D77" s="4"/>
      <c r="E77" s="4"/>
      <c r="F77" s="4"/>
      <c r="G77" s="4"/>
      <c r="H77" s="1">
        <f>COUNTBLANK(C77:G77)</f>
        <v>5</v>
      </c>
      <c r="I77" s="1">
        <f>IF(C77="",0,1)</f>
        <v>0</v>
      </c>
      <c r="J77" s="1">
        <f>IF(D77="",0,2)</f>
        <v>0</v>
      </c>
      <c r="K77" s="1">
        <f>IF(E77="",0,3)</f>
        <v>0</v>
      </c>
      <c r="L77" s="1">
        <f>IF(F77="",0,4)</f>
        <v>0</v>
      </c>
      <c r="M77" s="1">
        <f>IF(G77="",0,5)</f>
        <v>0</v>
      </c>
      <c r="N77" s="1">
        <f>SUM(I77:M77)</f>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COUNTBLANK(C80:G80)</f>
        <v>5</v>
      </c>
      <c r="I80" s="1">
        <f>IF(C80="",0,1)</f>
        <v>0</v>
      </c>
      <c r="J80" s="1">
        <f>IF(D80="",0,2)</f>
        <v>0</v>
      </c>
      <c r="K80" s="1">
        <f>IF(E80="",0,3)</f>
        <v>0</v>
      </c>
      <c r="L80" s="1">
        <f>IF(F80="",0,4)</f>
        <v>0</v>
      </c>
      <c r="M80" s="1">
        <f>IF(G80="",0,5)</f>
        <v>0</v>
      </c>
      <c r="N80" s="1">
        <f>SUM(I80:M80)</f>
        <v>0</v>
      </c>
    </row>
    <row r="81" spans="1:14" ht="15" thickBot="1" x14ac:dyDescent="0.35">
      <c r="A81" s="2" t="s">
        <v>122</v>
      </c>
      <c r="B81" s="3" t="s">
        <v>123</v>
      </c>
      <c r="C81" s="4"/>
      <c r="D81" s="4"/>
      <c r="E81" s="4"/>
      <c r="F81" s="4"/>
      <c r="G81" s="4"/>
      <c r="H81" s="1">
        <f>COUNTBLANK(C81:G81)</f>
        <v>5</v>
      </c>
      <c r="I81" s="1">
        <f>IF(C81="",0,1)</f>
        <v>0</v>
      </c>
      <c r="J81" s="1">
        <f>IF(D81="",0,2)</f>
        <v>0</v>
      </c>
      <c r="K81" s="1">
        <f>IF(E81="",0,3)</f>
        <v>0</v>
      </c>
      <c r="L81" s="1">
        <f>IF(F81="",0,4)</f>
        <v>0</v>
      </c>
      <c r="M81" s="1">
        <f>IF(G81="",0,5)</f>
        <v>0</v>
      </c>
      <c r="N81" s="1">
        <f>SUM(I81:M81)</f>
        <v>0</v>
      </c>
    </row>
    <row r="82" spans="1:14" ht="15" thickBot="1" x14ac:dyDescent="0.35">
      <c r="A82" s="2" t="s">
        <v>124</v>
      </c>
      <c r="B82" s="3" t="s">
        <v>125</v>
      </c>
      <c r="C82" s="4"/>
      <c r="D82" s="4"/>
      <c r="E82" s="4"/>
      <c r="F82" s="4"/>
      <c r="G82" s="4"/>
      <c r="H82" s="1">
        <f>COUNTBLANK(C82:G82)</f>
        <v>5</v>
      </c>
      <c r="I82" s="1">
        <f>IF(C82="",0,1)</f>
        <v>0</v>
      </c>
      <c r="J82" s="1">
        <f>IF(D82="",0,2)</f>
        <v>0</v>
      </c>
      <c r="K82" s="1">
        <f>IF(E82="",0,3)</f>
        <v>0</v>
      </c>
      <c r="L82" s="1">
        <f>IF(F82="",0,4)</f>
        <v>0</v>
      </c>
      <c r="M82" s="1">
        <f>IF(G82="",0,5)</f>
        <v>0</v>
      </c>
      <c r="N82" s="1">
        <f>SUM(I82:M82)</f>
        <v>0</v>
      </c>
    </row>
    <row r="83" spans="1:14" ht="15" thickBot="1" x14ac:dyDescent="0.35">
      <c r="A83" s="2" t="s">
        <v>126</v>
      </c>
      <c r="B83" s="3" t="s">
        <v>127</v>
      </c>
      <c r="C83" s="4"/>
      <c r="D83" s="4"/>
      <c r="E83" s="4"/>
      <c r="F83" s="4"/>
      <c r="G83" s="4"/>
      <c r="H83" s="1">
        <f>COUNTBLANK(C83:G83)</f>
        <v>5</v>
      </c>
      <c r="I83" s="1">
        <f>IF(C83="",0,1)</f>
        <v>0</v>
      </c>
      <c r="J83" s="1">
        <f>IF(D83="",0,2)</f>
        <v>0</v>
      </c>
      <c r="K83" s="1">
        <f>IF(E83="",0,3)</f>
        <v>0</v>
      </c>
      <c r="L83" s="1">
        <f>IF(F83="",0,4)</f>
        <v>0</v>
      </c>
      <c r="M83" s="1">
        <f>IF(G83="",0,5)</f>
        <v>0</v>
      </c>
      <c r="N83" s="1">
        <f>SUM(I83:M83)</f>
        <v>0</v>
      </c>
    </row>
    <row r="84" spans="1:14" ht="15" thickBot="1" x14ac:dyDescent="0.35">
      <c r="A84" s="2" t="s">
        <v>128</v>
      </c>
      <c r="B84" s="3" t="s">
        <v>129</v>
      </c>
      <c r="C84" s="4"/>
      <c r="D84" s="4"/>
      <c r="E84" s="4"/>
      <c r="F84" s="4"/>
      <c r="G84" s="4"/>
      <c r="H84" s="1">
        <f>COUNTBLANK(C84:G84)</f>
        <v>5</v>
      </c>
      <c r="I84" s="1">
        <f>IF(C84="",0,1)</f>
        <v>0</v>
      </c>
      <c r="J84" s="1">
        <f>IF(D84="",0,2)</f>
        <v>0</v>
      </c>
      <c r="K84" s="1">
        <f>IF(E84="",0,3)</f>
        <v>0</v>
      </c>
      <c r="L84" s="1">
        <f>IF(F84="",0,4)</f>
        <v>0</v>
      </c>
      <c r="M84" s="1">
        <f>IF(G84="",0,5)</f>
        <v>0</v>
      </c>
      <c r="N84" s="1">
        <f>SUM(I84:M84)</f>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3:B4"/>
    <mergeCell ref="C3:G3"/>
    <mergeCell ref="A5:B5"/>
    <mergeCell ref="C5:G6"/>
    <mergeCell ref="A6:B6"/>
    <mergeCell ref="B10:G10"/>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55" priority="27" operator="notEqual">
      <formula>4</formula>
    </cfRule>
    <cfRule type="cellIs" dxfId="54" priority="28" operator="equal">
      <formula>4</formula>
    </cfRule>
  </conditionalFormatting>
  <conditionalFormatting sqref="H11:H14">
    <cfRule type="cellIs" dxfId="53" priority="25" operator="notEqual">
      <formula>4</formula>
    </cfRule>
    <cfRule type="cellIs" dxfId="52" priority="26" operator="equal">
      <formula>4</formula>
    </cfRule>
  </conditionalFormatting>
  <conditionalFormatting sqref="H17:H21">
    <cfRule type="cellIs" dxfId="51" priority="23" operator="notEqual">
      <formula>4</formula>
    </cfRule>
    <cfRule type="cellIs" dxfId="50" priority="24" operator="equal">
      <formula>4</formula>
    </cfRule>
  </conditionalFormatting>
  <conditionalFormatting sqref="H24:H28">
    <cfRule type="cellIs" dxfId="49" priority="21" operator="notEqual">
      <formula>4</formula>
    </cfRule>
    <cfRule type="cellIs" dxfId="48" priority="22" operator="equal">
      <formula>4</formula>
    </cfRule>
  </conditionalFormatting>
  <conditionalFormatting sqref="H31:H32">
    <cfRule type="cellIs" dxfId="47" priority="19" operator="notEqual">
      <formula>4</formula>
    </cfRule>
    <cfRule type="cellIs" dxfId="46" priority="20" operator="equal">
      <formula>4</formula>
    </cfRule>
  </conditionalFormatting>
  <conditionalFormatting sqref="H35:H36">
    <cfRule type="cellIs" dxfId="45" priority="17" operator="notEqual">
      <formula>4</formula>
    </cfRule>
    <cfRule type="cellIs" dxfId="44" priority="18" operator="equal">
      <formula>4</formula>
    </cfRule>
  </conditionalFormatting>
  <conditionalFormatting sqref="H39:H46">
    <cfRule type="cellIs" dxfId="43" priority="15" operator="notEqual">
      <formula>4</formula>
    </cfRule>
    <cfRule type="cellIs" dxfId="42" priority="16" operator="equal">
      <formula>4</formula>
    </cfRule>
  </conditionalFormatting>
  <conditionalFormatting sqref="H49:H54">
    <cfRule type="cellIs" dxfId="41" priority="13" operator="notEqual">
      <formula>4</formula>
    </cfRule>
    <cfRule type="cellIs" dxfId="40" priority="14" operator="equal">
      <formula>4</formula>
    </cfRule>
  </conditionalFormatting>
  <conditionalFormatting sqref="H57">
    <cfRule type="cellIs" dxfId="39" priority="11" operator="notEqual">
      <formula>4</formula>
    </cfRule>
    <cfRule type="cellIs" dxfId="38" priority="12" operator="equal">
      <formula>4</formula>
    </cfRule>
  </conditionalFormatting>
  <conditionalFormatting sqref="H59:H64">
    <cfRule type="cellIs" dxfId="37" priority="9" operator="notEqual">
      <formula>4</formula>
    </cfRule>
    <cfRule type="cellIs" dxfId="36" priority="10" operator="equal">
      <formula>4</formula>
    </cfRule>
  </conditionalFormatting>
  <conditionalFormatting sqref="H68:H70">
    <cfRule type="cellIs" dxfId="35" priority="7" operator="notEqual">
      <formula>4</formula>
    </cfRule>
    <cfRule type="cellIs" dxfId="34" priority="8" operator="equal">
      <formula>4</formula>
    </cfRule>
  </conditionalFormatting>
  <conditionalFormatting sqref="H73:H77">
    <cfRule type="cellIs" dxfId="33" priority="5" operator="notEqual">
      <formula>4</formula>
    </cfRule>
    <cfRule type="cellIs" dxfId="32" priority="6" operator="equal">
      <formula>4</formula>
    </cfRule>
  </conditionalFormatting>
  <conditionalFormatting sqref="H80:H84">
    <cfRule type="cellIs" dxfId="31" priority="3" operator="notEqual">
      <formula>4</formula>
    </cfRule>
    <cfRule type="cellIs" dxfId="30" priority="4" operator="equal">
      <formula>4</formula>
    </cfRule>
  </conditionalFormatting>
  <conditionalFormatting sqref="H87">
    <cfRule type="cellIs" dxfId="29" priority="1" operator="notEqual">
      <formula>4</formula>
    </cfRule>
    <cfRule type="cellIs" dxfId="28"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111"/>
  <sheetViews>
    <sheetView workbookViewId="0">
      <pane ySplit="4" topLeftCell="A5" activePane="bottomLeft" state="frozen"/>
      <selection activeCell="D9" sqref="D9"/>
      <selection pane="bottomLeft" activeCell="D9" sqref="D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75" customHeight="1" thickBot="1" x14ac:dyDescent="0.35">
      <c r="A3" s="33" t="s">
        <v>147</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COUNTBLANK(C8:G8)</f>
        <v>5</v>
      </c>
      <c r="I8" s="1">
        <f>IF(C8="",0,1)</f>
        <v>0</v>
      </c>
      <c r="J8" s="1">
        <f>IF(D8="",0,2)</f>
        <v>0</v>
      </c>
      <c r="K8" s="1">
        <f>IF(E8="",0,3)</f>
        <v>0</v>
      </c>
      <c r="L8" s="1">
        <f>IF(F8="",0,4)</f>
        <v>0</v>
      </c>
      <c r="M8" s="1">
        <f>IF(G8="",0,5)</f>
        <v>0</v>
      </c>
      <c r="N8" s="1">
        <f>SUM(I8:M8)</f>
        <v>0</v>
      </c>
    </row>
    <row r="9" spans="1:14" ht="15" thickBot="1" x14ac:dyDescent="0.35">
      <c r="A9" s="2" t="s">
        <v>11</v>
      </c>
      <c r="B9" s="3" t="s">
        <v>12</v>
      </c>
      <c r="C9" s="4"/>
      <c r="D9" s="4"/>
      <c r="E9" s="4"/>
      <c r="F9" s="4"/>
      <c r="G9" s="4"/>
      <c r="H9" s="1">
        <f>COUNTBLANK(C9:G9)</f>
        <v>5</v>
      </c>
      <c r="I9" s="1">
        <f>IF(C9="",0,1)</f>
        <v>0</v>
      </c>
      <c r="J9" s="1">
        <f>IF(D9="",0,2)</f>
        <v>0</v>
      </c>
      <c r="K9" s="1">
        <f>IF(E9="",0,3)</f>
        <v>0</v>
      </c>
      <c r="L9" s="1">
        <f>IF(F9="",0,4)</f>
        <v>0</v>
      </c>
      <c r="M9" s="1">
        <f>IF(G9="",0,5)</f>
        <v>0</v>
      </c>
      <c r="N9" s="1">
        <f>SUM(I9:M9)</f>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COUNTBLANK(C11:G11)</f>
        <v>5</v>
      </c>
      <c r="I11" s="1">
        <f>IF(C11="",0,1)</f>
        <v>0</v>
      </c>
      <c r="J11" s="1">
        <f>IF(D11="",0,2)</f>
        <v>0</v>
      </c>
      <c r="K11" s="1">
        <f>IF(E11="",0,3)</f>
        <v>0</v>
      </c>
      <c r="L11" s="1">
        <f>IF(F11="",0,4)</f>
        <v>0</v>
      </c>
      <c r="M11" s="1">
        <f>IF(G11="",0,5)</f>
        <v>0</v>
      </c>
      <c r="N11" s="1">
        <f>SUM(I11:M11)</f>
        <v>0</v>
      </c>
    </row>
    <row r="12" spans="1:14" ht="15" thickBot="1" x14ac:dyDescent="0.35">
      <c r="A12" s="2" t="s">
        <v>17</v>
      </c>
      <c r="B12" s="3" t="s">
        <v>18</v>
      </c>
      <c r="C12" s="4"/>
      <c r="D12" s="4"/>
      <c r="E12" s="4"/>
      <c r="F12" s="4"/>
      <c r="G12" s="4"/>
      <c r="H12" s="1">
        <f>COUNTBLANK(C12:G12)</f>
        <v>5</v>
      </c>
      <c r="I12" s="1">
        <f>IF(C12="",0,1)</f>
        <v>0</v>
      </c>
      <c r="J12" s="1">
        <f>IF(D12="",0,2)</f>
        <v>0</v>
      </c>
      <c r="K12" s="1">
        <f>IF(E12="",0,3)</f>
        <v>0</v>
      </c>
      <c r="L12" s="1">
        <f>IF(F12="",0,4)</f>
        <v>0</v>
      </c>
      <c r="M12" s="1">
        <f>IF(G12="",0,5)</f>
        <v>0</v>
      </c>
      <c r="N12" s="1">
        <f>SUM(I12:M12)</f>
        <v>0</v>
      </c>
    </row>
    <row r="13" spans="1:14" ht="15" thickBot="1" x14ac:dyDescent="0.35">
      <c r="A13" s="2" t="s">
        <v>19</v>
      </c>
      <c r="B13" s="3" t="s">
        <v>20</v>
      </c>
      <c r="C13" s="4"/>
      <c r="D13" s="4"/>
      <c r="E13" s="4"/>
      <c r="F13" s="4"/>
      <c r="G13" s="4"/>
      <c r="H13" s="1">
        <f>COUNTBLANK(C13:G13)</f>
        <v>5</v>
      </c>
      <c r="I13" s="1">
        <f>IF(C13="",0,1)</f>
        <v>0</v>
      </c>
      <c r="J13" s="1">
        <f>IF(D13="",0,2)</f>
        <v>0</v>
      </c>
      <c r="K13" s="1">
        <f>IF(E13="",0,3)</f>
        <v>0</v>
      </c>
      <c r="L13" s="1">
        <f>IF(F13="",0,4)</f>
        <v>0</v>
      </c>
      <c r="M13" s="1">
        <f>IF(G13="",0,5)</f>
        <v>0</v>
      </c>
      <c r="N13" s="1">
        <f>SUM(I13:M13)</f>
        <v>0</v>
      </c>
    </row>
    <row r="14" spans="1:14" ht="15" thickBot="1" x14ac:dyDescent="0.35">
      <c r="A14" s="2" t="s">
        <v>21</v>
      </c>
      <c r="B14" s="3" t="s">
        <v>22</v>
      </c>
      <c r="C14" s="4"/>
      <c r="D14" s="4"/>
      <c r="E14" s="4"/>
      <c r="F14" s="4"/>
      <c r="G14" s="4"/>
      <c r="H14" s="1">
        <f>COUNTBLANK(C14:G14)</f>
        <v>5</v>
      </c>
      <c r="I14" s="1">
        <f>IF(C14="",0,1)</f>
        <v>0</v>
      </c>
      <c r="J14" s="1">
        <f>IF(D14="",0,2)</f>
        <v>0</v>
      </c>
      <c r="K14" s="1">
        <f>IF(E14="",0,3)</f>
        <v>0</v>
      </c>
      <c r="L14" s="1">
        <f>IF(F14="",0,4)</f>
        <v>0</v>
      </c>
      <c r="M14" s="1">
        <f>IF(G14="",0,5)</f>
        <v>0</v>
      </c>
      <c r="N14" s="1">
        <f>SUM(I14:M14)</f>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COUNTBLANK(C17:G17)</f>
        <v>5</v>
      </c>
      <c r="I17" s="1">
        <f>IF(C17="",0,1)</f>
        <v>0</v>
      </c>
      <c r="J17" s="1">
        <f>IF(D17="",0,2)</f>
        <v>0</v>
      </c>
      <c r="K17" s="1">
        <f>IF(E17="",0,3)</f>
        <v>0</v>
      </c>
      <c r="L17" s="1">
        <f>IF(F17="",0,4)</f>
        <v>0</v>
      </c>
      <c r="M17" s="1">
        <f>IF(G17="",0,5)</f>
        <v>0</v>
      </c>
      <c r="N17" s="1">
        <f>SUM(I17:M17)</f>
        <v>0</v>
      </c>
    </row>
    <row r="18" spans="1:14" ht="15" thickBot="1" x14ac:dyDescent="0.35">
      <c r="A18" s="2" t="s">
        <v>26</v>
      </c>
      <c r="B18" s="3" t="s">
        <v>27</v>
      </c>
      <c r="C18" s="4"/>
      <c r="D18" s="4"/>
      <c r="E18" s="4"/>
      <c r="F18" s="4"/>
      <c r="G18" s="4"/>
      <c r="H18" s="1">
        <f>COUNTBLANK(C18:G18)</f>
        <v>5</v>
      </c>
      <c r="I18" s="1">
        <f>IF(C18="",0,1)</f>
        <v>0</v>
      </c>
      <c r="J18" s="1">
        <f>IF(D18="",0,2)</f>
        <v>0</v>
      </c>
      <c r="K18" s="1">
        <f>IF(E18="",0,3)</f>
        <v>0</v>
      </c>
      <c r="L18" s="1">
        <f>IF(F18="",0,4)</f>
        <v>0</v>
      </c>
      <c r="M18" s="1">
        <f>IF(G18="",0,5)</f>
        <v>0</v>
      </c>
      <c r="N18" s="1">
        <f>SUM(I18:M18)</f>
        <v>0</v>
      </c>
    </row>
    <row r="19" spans="1:14" ht="15" thickBot="1" x14ac:dyDescent="0.35">
      <c r="A19" s="2" t="s">
        <v>28</v>
      </c>
      <c r="B19" s="3" t="s">
        <v>29</v>
      </c>
      <c r="C19" s="4"/>
      <c r="D19" s="4"/>
      <c r="E19" s="4"/>
      <c r="F19" s="4"/>
      <c r="G19" s="4"/>
      <c r="H19" s="1">
        <f>COUNTBLANK(C19:G19)</f>
        <v>5</v>
      </c>
      <c r="I19" s="1">
        <f>IF(C19="",0,1)</f>
        <v>0</v>
      </c>
      <c r="J19" s="1">
        <f>IF(D19="",0,2)</f>
        <v>0</v>
      </c>
      <c r="K19" s="1">
        <f>IF(E19="",0,3)</f>
        <v>0</v>
      </c>
      <c r="L19" s="1">
        <f>IF(F19="",0,4)</f>
        <v>0</v>
      </c>
      <c r="M19" s="1">
        <f>IF(G19="",0,5)</f>
        <v>0</v>
      </c>
      <c r="N19" s="1">
        <f>SUM(I19:M19)</f>
        <v>0</v>
      </c>
    </row>
    <row r="20" spans="1:14" ht="15" thickBot="1" x14ac:dyDescent="0.35">
      <c r="A20" s="2" t="s">
        <v>30</v>
      </c>
      <c r="B20" s="3" t="s">
        <v>31</v>
      </c>
      <c r="C20" s="4"/>
      <c r="D20" s="4"/>
      <c r="E20" s="4"/>
      <c r="F20" s="4"/>
      <c r="G20" s="4"/>
      <c r="H20" s="1">
        <f>COUNTBLANK(C20:G20)</f>
        <v>5</v>
      </c>
      <c r="I20" s="1">
        <f>IF(C20="",0,1)</f>
        <v>0</v>
      </c>
      <c r="J20" s="1">
        <f>IF(D20="",0,2)</f>
        <v>0</v>
      </c>
      <c r="K20" s="1">
        <f>IF(E20="",0,3)</f>
        <v>0</v>
      </c>
      <c r="L20" s="1">
        <f>IF(F20="",0,4)</f>
        <v>0</v>
      </c>
      <c r="M20" s="1">
        <f>IF(G20="",0,5)</f>
        <v>0</v>
      </c>
      <c r="N20" s="1">
        <f>SUM(I20:M20)</f>
        <v>0</v>
      </c>
    </row>
    <row r="21" spans="1:14" ht="15" thickBot="1" x14ac:dyDescent="0.35">
      <c r="A21" s="2" t="s">
        <v>32</v>
      </c>
      <c r="B21" s="3" t="s">
        <v>33</v>
      </c>
      <c r="C21" s="4"/>
      <c r="D21" s="4"/>
      <c r="E21" s="4"/>
      <c r="F21" s="4"/>
      <c r="G21" s="4"/>
      <c r="H21" s="1">
        <f>COUNTBLANK(C21:G21)</f>
        <v>5</v>
      </c>
      <c r="I21" s="1">
        <f>IF(C21="",0,1)</f>
        <v>0</v>
      </c>
      <c r="J21" s="1">
        <f>IF(D21="",0,2)</f>
        <v>0</v>
      </c>
      <c r="K21" s="1">
        <f>IF(E21="",0,3)</f>
        <v>0</v>
      </c>
      <c r="L21" s="1">
        <f>IF(F21="",0,4)</f>
        <v>0</v>
      </c>
      <c r="M21" s="1">
        <f>IF(G21="",0,5)</f>
        <v>0</v>
      </c>
      <c r="N21" s="1">
        <f>SUM(I21:M21)</f>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COUNTBLANK(C24:G24)</f>
        <v>5</v>
      </c>
      <c r="I24" s="1">
        <f>IF(C24="",0,1)</f>
        <v>0</v>
      </c>
      <c r="J24" s="1">
        <f>IF(D24="",0,2)</f>
        <v>0</v>
      </c>
      <c r="K24" s="1">
        <f>IF(E24="",0,3)</f>
        <v>0</v>
      </c>
      <c r="L24" s="1">
        <f>IF(F24="",0,4)</f>
        <v>0</v>
      </c>
      <c r="M24" s="1">
        <f>IF(G24="",0,5)</f>
        <v>0</v>
      </c>
      <c r="N24" s="1">
        <f>SUM(I24:M24)</f>
        <v>0</v>
      </c>
    </row>
    <row r="25" spans="1:14" ht="15" thickBot="1" x14ac:dyDescent="0.35">
      <c r="A25" s="2" t="s">
        <v>37</v>
      </c>
      <c r="B25" s="3" t="s">
        <v>38</v>
      </c>
      <c r="C25" s="4"/>
      <c r="D25" s="4"/>
      <c r="E25" s="4"/>
      <c r="F25" s="4"/>
      <c r="G25" s="4"/>
      <c r="H25" s="1">
        <f>COUNTBLANK(C25:G25)</f>
        <v>5</v>
      </c>
      <c r="I25" s="1">
        <f>IF(C25="",0,1)</f>
        <v>0</v>
      </c>
      <c r="J25" s="1">
        <f>IF(D25="",0,2)</f>
        <v>0</v>
      </c>
      <c r="K25" s="1">
        <f>IF(E25="",0,3)</f>
        <v>0</v>
      </c>
      <c r="L25" s="1">
        <f>IF(F25="",0,4)</f>
        <v>0</v>
      </c>
      <c r="M25" s="1">
        <f>IF(G25="",0,5)</f>
        <v>0</v>
      </c>
      <c r="N25" s="1">
        <f>SUM(I25:M25)</f>
        <v>0</v>
      </c>
    </row>
    <row r="26" spans="1:14" ht="15" thickBot="1" x14ac:dyDescent="0.35">
      <c r="A26" s="2" t="s">
        <v>39</v>
      </c>
      <c r="B26" s="3" t="s">
        <v>40</v>
      </c>
      <c r="C26" s="4"/>
      <c r="D26" s="4"/>
      <c r="E26" s="4"/>
      <c r="F26" s="4"/>
      <c r="G26" s="4"/>
      <c r="H26" s="1">
        <f>COUNTBLANK(C26:G26)</f>
        <v>5</v>
      </c>
      <c r="I26" s="1">
        <f>IF(C26="",0,1)</f>
        <v>0</v>
      </c>
      <c r="J26" s="1">
        <f>IF(D26="",0,2)</f>
        <v>0</v>
      </c>
      <c r="K26" s="1">
        <f>IF(E26="",0,3)</f>
        <v>0</v>
      </c>
      <c r="L26" s="1">
        <f>IF(F26="",0,4)</f>
        <v>0</v>
      </c>
      <c r="M26" s="1">
        <f>IF(G26="",0,5)</f>
        <v>0</v>
      </c>
      <c r="N26" s="1">
        <f>SUM(I26:M26)</f>
        <v>0</v>
      </c>
    </row>
    <row r="27" spans="1:14" ht="15" thickBot="1" x14ac:dyDescent="0.35">
      <c r="A27" s="2" t="s">
        <v>41</v>
      </c>
      <c r="B27" s="3" t="s">
        <v>42</v>
      </c>
      <c r="C27" s="4"/>
      <c r="D27" s="4"/>
      <c r="E27" s="4"/>
      <c r="F27" s="4"/>
      <c r="G27" s="4"/>
      <c r="H27" s="1">
        <f>COUNTBLANK(C27:G27)</f>
        <v>5</v>
      </c>
      <c r="I27" s="1">
        <f>IF(C27="",0,1)</f>
        <v>0</v>
      </c>
      <c r="J27" s="1">
        <f>IF(D27="",0,2)</f>
        <v>0</v>
      </c>
      <c r="K27" s="1">
        <f>IF(E27="",0,3)</f>
        <v>0</v>
      </c>
      <c r="L27" s="1">
        <f>IF(F27="",0,4)</f>
        <v>0</v>
      </c>
      <c r="M27" s="1">
        <f>IF(G27="",0,5)</f>
        <v>0</v>
      </c>
      <c r="N27" s="1">
        <f>SUM(I27:M27)</f>
        <v>0</v>
      </c>
    </row>
    <row r="28" spans="1:14" ht="15" thickBot="1" x14ac:dyDescent="0.35">
      <c r="A28" s="2" t="s">
        <v>43</v>
      </c>
      <c r="B28" s="3" t="s">
        <v>44</v>
      </c>
      <c r="C28" s="4"/>
      <c r="D28" s="4"/>
      <c r="E28" s="4"/>
      <c r="F28" s="4"/>
      <c r="G28" s="4"/>
      <c r="H28" s="1">
        <f>COUNTBLANK(C28:G28)</f>
        <v>5</v>
      </c>
      <c r="I28" s="1">
        <f>IF(C28="",0,1)</f>
        <v>0</v>
      </c>
      <c r="J28" s="1">
        <f>IF(D28="",0,2)</f>
        <v>0</v>
      </c>
      <c r="K28" s="1">
        <f>IF(E28="",0,3)</f>
        <v>0</v>
      </c>
      <c r="L28" s="1">
        <f>IF(F28="",0,4)</f>
        <v>0</v>
      </c>
      <c r="M28" s="1">
        <f>IF(G28="",0,5)</f>
        <v>0</v>
      </c>
      <c r="N28" s="1">
        <f>SUM(I28:M28)</f>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COUNTBLANK(C31:G31)</f>
        <v>5</v>
      </c>
      <c r="I31" s="1">
        <f>IF(C31="",0,1)</f>
        <v>0</v>
      </c>
      <c r="J31" s="1">
        <f>IF(D31="",0,2)</f>
        <v>0</v>
      </c>
      <c r="K31" s="1">
        <f>IF(E31="",0,3)</f>
        <v>0</v>
      </c>
      <c r="L31" s="1">
        <f>IF(F31="",0,4)</f>
        <v>0</v>
      </c>
      <c r="M31" s="1">
        <f>IF(G31="",0,5)</f>
        <v>0</v>
      </c>
      <c r="N31" s="1">
        <f>SUM(I31:M31)</f>
        <v>0</v>
      </c>
    </row>
    <row r="32" spans="1:14" ht="15" thickBot="1" x14ac:dyDescent="0.35">
      <c r="A32" s="2" t="s">
        <v>48</v>
      </c>
      <c r="B32" s="3" t="s">
        <v>49</v>
      </c>
      <c r="C32" s="4"/>
      <c r="D32" s="4"/>
      <c r="E32" s="4"/>
      <c r="F32" s="4"/>
      <c r="G32" s="4"/>
      <c r="H32" s="1">
        <f>COUNTBLANK(C32:G32)</f>
        <v>5</v>
      </c>
      <c r="I32" s="1">
        <f>IF(C32="",0,1)</f>
        <v>0</v>
      </c>
      <c r="J32" s="1">
        <f>IF(D32="",0,2)</f>
        <v>0</v>
      </c>
      <c r="K32" s="1">
        <f>IF(E32="",0,3)</f>
        <v>0</v>
      </c>
      <c r="L32" s="1">
        <f>IF(F32="",0,4)</f>
        <v>0</v>
      </c>
      <c r="M32" s="1">
        <f>IF(G32="",0,5)</f>
        <v>0</v>
      </c>
      <c r="N32" s="1">
        <f>SUM(I32:M32)</f>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COUNTBLANK(C35:G35)</f>
        <v>5</v>
      </c>
      <c r="I35" s="1">
        <f>IF(C35="",0,1)</f>
        <v>0</v>
      </c>
      <c r="J35" s="1">
        <f>IF(D35="",0,2)</f>
        <v>0</v>
      </c>
      <c r="K35" s="1">
        <f>IF(E35="",0,3)</f>
        <v>0</v>
      </c>
      <c r="L35" s="1">
        <f>IF(F35="",0,4)</f>
        <v>0</v>
      </c>
      <c r="M35" s="1">
        <f>IF(G35="",0,5)</f>
        <v>0</v>
      </c>
      <c r="N35" s="1">
        <f>SUM(I35:M35)</f>
        <v>0</v>
      </c>
    </row>
    <row r="36" spans="1:14" ht="15" thickBot="1" x14ac:dyDescent="0.35">
      <c r="A36" s="2" t="s">
        <v>53</v>
      </c>
      <c r="B36" s="3" t="s">
        <v>54</v>
      </c>
      <c r="C36" s="4"/>
      <c r="D36" s="4"/>
      <c r="E36" s="4"/>
      <c r="F36" s="4"/>
      <c r="G36" s="4"/>
      <c r="H36" s="1">
        <f>COUNTBLANK(C36:G36)</f>
        <v>5</v>
      </c>
      <c r="I36" s="1">
        <f>IF(C36="",0,1)</f>
        <v>0</v>
      </c>
      <c r="J36" s="1">
        <f>IF(D36="",0,2)</f>
        <v>0</v>
      </c>
      <c r="K36" s="1">
        <f>IF(E36="",0,3)</f>
        <v>0</v>
      </c>
      <c r="L36" s="1">
        <f>IF(F36="",0,4)</f>
        <v>0</v>
      </c>
      <c r="M36" s="1">
        <f>IF(G36="",0,5)</f>
        <v>0</v>
      </c>
      <c r="N36" s="1">
        <f>SUM(I36:M36)</f>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0">COUNTBLANK(C39:G39)</f>
        <v>5</v>
      </c>
      <c r="I39" s="1">
        <f t="shared" ref="I39:I46" si="1">IF(C39="",0,1)</f>
        <v>0</v>
      </c>
      <c r="J39" s="1">
        <f t="shared" ref="J39:J46" si="2">IF(D39="",0,2)</f>
        <v>0</v>
      </c>
      <c r="K39" s="1">
        <f t="shared" ref="K39:K46" si="3">IF(E39="",0,3)</f>
        <v>0</v>
      </c>
      <c r="L39" s="1">
        <f t="shared" ref="L39:L46" si="4">IF(F39="",0,4)</f>
        <v>0</v>
      </c>
      <c r="M39" s="1">
        <f t="shared" ref="M39:M46" si="5">IF(G39="",0,5)</f>
        <v>0</v>
      </c>
      <c r="N39" s="1">
        <f t="shared" ref="N39:N46" si="6">SUM(I39:M39)</f>
        <v>0</v>
      </c>
    </row>
    <row r="40" spans="1:14" ht="15" thickBot="1" x14ac:dyDescent="0.35">
      <c r="A40" s="2" t="s">
        <v>58</v>
      </c>
      <c r="B40" s="3" t="s">
        <v>59</v>
      </c>
      <c r="C40" s="4"/>
      <c r="D40" s="4"/>
      <c r="E40" s="4"/>
      <c r="F40" s="4"/>
      <c r="G40" s="4"/>
      <c r="H40" s="1">
        <f t="shared" si="0"/>
        <v>5</v>
      </c>
      <c r="I40" s="1">
        <f t="shared" si="1"/>
        <v>0</v>
      </c>
      <c r="J40" s="1">
        <f t="shared" si="2"/>
        <v>0</v>
      </c>
      <c r="K40" s="1">
        <f t="shared" si="3"/>
        <v>0</v>
      </c>
      <c r="L40" s="1">
        <f t="shared" si="4"/>
        <v>0</v>
      </c>
      <c r="M40" s="1">
        <f t="shared" si="5"/>
        <v>0</v>
      </c>
      <c r="N40" s="1">
        <f t="shared" si="6"/>
        <v>0</v>
      </c>
    </row>
    <row r="41" spans="1:14" ht="15" thickBot="1" x14ac:dyDescent="0.35">
      <c r="A41" s="2" t="s">
        <v>60</v>
      </c>
      <c r="B41" s="3" t="s">
        <v>61</v>
      </c>
      <c r="C41" s="4"/>
      <c r="D41" s="4"/>
      <c r="E41" s="4"/>
      <c r="F41" s="4"/>
      <c r="G41" s="4"/>
      <c r="H41" s="1">
        <f t="shared" si="0"/>
        <v>5</v>
      </c>
      <c r="I41" s="1">
        <f t="shared" si="1"/>
        <v>0</v>
      </c>
      <c r="J41" s="1">
        <f t="shared" si="2"/>
        <v>0</v>
      </c>
      <c r="K41" s="1">
        <f t="shared" si="3"/>
        <v>0</v>
      </c>
      <c r="L41" s="1">
        <f t="shared" si="4"/>
        <v>0</v>
      </c>
      <c r="M41" s="1">
        <f t="shared" si="5"/>
        <v>0</v>
      </c>
      <c r="N41" s="1">
        <f t="shared" si="6"/>
        <v>0</v>
      </c>
    </row>
    <row r="42" spans="1:14" ht="15" thickBot="1" x14ac:dyDescent="0.35">
      <c r="A42" s="2" t="s">
        <v>62</v>
      </c>
      <c r="B42" s="3" t="s">
        <v>63</v>
      </c>
      <c r="C42" s="4"/>
      <c r="D42" s="4"/>
      <c r="E42" s="4"/>
      <c r="F42" s="4"/>
      <c r="G42" s="4"/>
      <c r="H42" s="1">
        <f t="shared" si="0"/>
        <v>5</v>
      </c>
      <c r="I42" s="1">
        <f t="shared" si="1"/>
        <v>0</v>
      </c>
      <c r="J42" s="1">
        <f t="shared" si="2"/>
        <v>0</v>
      </c>
      <c r="K42" s="1">
        <f t="shared" si="3"/>
        <v>0</v>
      </c>
      <c r="L42" s="1">
        <f t="shared" si="4"/>
        <v>0</v>
      </c>
      <c r="M42" s="1">
        <f t="shared" si="5"/>
        <v>0</v>
      </c>
      <c r="N42" s="1">
        <f t="shared" si="6"/>
        <v>0</v>
      </c>
    </row>
    <row r="43" spans="1:14" ht="15" thickBot="1" x14ac:dyDescent="0.35">
      <c r="A43" s="2" t="s">
        <v>64</v>
      </c>
      <c r="B43" s="3" t="s">
        <v>65</v>
      </c>
      <c r="C43" s="4"/>
      <c r="D43" s="4"/>
      <c r="E43" s="4"/>
      <c r="F43" s="4"/>
      <c r="G43" s="4"/>
      <c r="H43" s="1">
        <f t="shared" si="0"/>
        <v>5</v>
      </c>
      <c r="I43" s="1">
        <f t="shared" si="1"/>
        <v>0</v>
      </c>
      <c r="J43" s="1">
        <f t="shared" si="2"/>
        <v>0</v>
      </c>
      <c r="K43" s="1">
        <f t="shared" si="3"/>
        <v>0</v>
      </c>
      <c r="L43" s="1">
        <f t="shared" si="4"/>
        <v>0</v>
      </c>
      <c r="M43" s="1">
        <f t="shared" si="5"/>
        <v>0</v>
      </c>
      <c r="N43" s="1">
        <f t="shared" si="6"/>
        <v>0</v>
      </c>
    </row>
    <row r="44" spans="1:14" ht="15" thickBot="1" x14ac:dyDescent="0.35">
      <c r="A44" s="2" t="s">
        <v>66</v>
      </c>
      <c r="B44" s="3" t="s">
        <v>67</v>
      </c>
      <c r="C44" s="4"/>
      <c r="D44" s="4"/>
      <c r="E44" s="4"/>
      <c r="F44" s="4"/>
      <c r="G44" s="4"/>
      <c r="H44" s="1">
        <f t="shared" si="0"/>
        <v>5</v>
      </c>
      <c r="I44" s="1">
        <f t="shared" si="1"/>
        <v>0</v>
      </c>
      <c r="J44" s="1">
        <f t="shared" si="2"/>
        <v>0</v>
      </c>
      <c r="K44" s="1">
        <f t="shared" si="3"/>
        <v>0</v>
      </c>
      <c r="L44" s="1">
        <f t="shared" si="4"/>
        <v>0</v>
      </c>
      <c r="M44" s="1">
        <f t="shared" si="5"/>
        <v>0</v>
      </c>
      <c r="N44" s="1">
        <f t="shared" si="6"/>
        <v>0</v>
      </c>
    </row>
    <row r="45" spans="1:14" ht="15" thickBot="1" x14ac:dyDescent="0.35">
      <c r="A45" s="2" t="s">
        <v>68</v>
      </c>
      <c r="B45" s="3" t="s">
        <v>69</v>
      </c>
      <c r="C45" s="4"/>
      <c r="D45" s="4"/>
      <c r="E45" s="4"/>
      <c r="F45" s="4"/>
      <c r="G45" s="4"/>
      <c r="H45" s="1">
        <f t="shared" si="0"/>
        <v>5</v>
      </c>
      <c r="I45" s="1">
        <f t="shared" si="1"/>
        <v>0</v>
      </c>
      <c r="J45" s="1">
        <f t="shared" si="2"/>
        <v>0</v>
      </c>
      <c r="K45" s="1">
        <f t="shared" si="3"/>
        <v>0</v>
      </c>
      <c r="L45" s="1">
        <f t="shared" si="4"/>
        <v>0</v>
      </c>
      <c r="M45" s="1">
        <f t="shared" si="5"/>
        <v>0</v>
      </c>
      <c r="N45" s="1">
        <f t="shared" si="6"/>
        <v>0</v>
      </c>
    </row>
    <row r="46" spans="1:14" ht="15" thickBot="1" x14ac:dyDescent="0.35">
      <c r="A46" s="2" t="s">
        <v>70</v>
      </c>
      <c r="B46" s="3" t="s">
        <v>71</v>
      </c>
      <c r="C46" s="4"/>
      <c r="D46" s="4"/>
      <c r="E46" s="4"/>
      <c r="F46" s="4"/>
      <c r="G46" s="4"/>
      <c r="H46" s="1">
        <f t="shared" si="0"/>
        <v>5</v>
      </c>
      <c r="I46" s="1">
        <f t="shared" si="1"/>
        <v>0</v>
      </c>
      <c r="J46" s="1">
        <f t="shared" si="2"/>
        <v>0</v>
      </c>
      <c r="K46" s="1">
        <f t="shared" si="3"/>
        <v>0</v>
      </c>
      <c r="L46" s="1">
        <f t="shared" si="4"/>
        <v>0</v>
      </c>
      <c r="M46" s="1">
        <f t="shared" si="5"/>
        <v>0</v>
      </c>
      <c r="N46" s="1">
        <f t="shared" si="6"/>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7">COUNTBLANK(C49:G49)</f>
        <v>5</v>
      </c>
      <c r="I49" s="1">
        <f t="shared" ref="I49:I54" si="8">IF(C49="",0,1)</f>
        <v>0</v>
      </c>
      <c r="J49" s="1">
        <f t="shared" ref="J49:J54" si="9">IF(D49="",0,2)</f>
        <v>0</v>
      </c>
      <c r="K49" s="1">
        <f t="shared" ref="K49:K54" si="10">IF(E49="",0,3)</f>
        <v>0</v>
      </c>
      <c r="L49" s="1">
        <f t="shared" ref="L49:L54" si="11">IF(F49="",0,4)</f>
        <v>0</v>
      </c>
      <c r="M49" s="1">
        <f t="shared" ref="M49:M54" si="12">IF(G49="",0,5)</f>
        <v>0</v>
      </c>
      <c r="N49" s="1">
        <f t="shared" ref="N49:N54" si="13">SUM(I49:M49)</f>
        <v>0</v>
      </c>
    </row>
    <row r="50" spans="1:14" ht="15" thickBot="1" x14ac:dyDescent="0.35">
      <c r="A50" s="2" t="s">
        <v>75</v>
      </c>
      <c r="B50" s="3" t="s">
        <v>76</v>
      </c>
      <c r="C50" s="4"/>
      <c r="D50" s="4"/>
      <c r="E50" s="4"/>
      <c r="F50" s="4"/>
      <c r="G50" s="4"/>
      <c r="H50" s="1">
        <f t="shared" si="7"/>
        <v>5</v>
      </c>
      <c r="I50" s="1">
        <f t="shared" si="8"/>
        <v>0</v>
      </c>
      <c r="J50" s="1">
        <f t="shared" si="9"/>
        <v>0</v>
      </c>
      <c r="K50" s="1">
        <f t="shared" si="10"/>
        <v>0</v>
      </c>
      <c r="L50" s="1">
        <f t="shared" si="11"/>
        <v>0</v>
      </c>
      <c r="M50" s="1">
        <f t="shared" si="12"/>
        <v>0</v>
      </c>
      <c r="N50" s="1">
        <f t="shared" si="13"/>
        <v>0</v>
      </c>
    </row>
    <row r="51" spans="1:14" ht="15" thickBot="1" x14ac:dyDescent="0.35">
      <c r="A51" s="2" t="s">
        <v>77</v>
      </c>
      <c r="B51" s="3" t="s">
        <v>78</v>
      </c>
      <c r="C51" s="4"/>
      <c r="D51" s="4"/>
      <c r="E51" s="4"/>
      <c r="F51" s="4"/>
      <c r="G51" s="4"/>
      <c r="H51" s="1">
        <f t="shared" si="7"/>
        <v>5</v>
      </c>
      <c r="I51" s="1">
        <f t="shared" si="8"/>
        <v>0</v>
      </c>
      <c r="J51" s="1">
        <f t="shared" si="9"/>
        <v>0</v>
      </c>
      <c r="K51" s="1">
        <f t="shared" si="10"/>
        <v>0</v>
      </c>
      <c r="L51" s="1">
        <f t="shared" si="11"/>
        <v>0</v>
      </c>
      <c r="M51" s="1">
        <f t="shared" si="12"/>
        <v>0</v>
      </c>
      <c r="N51" s="1">
        <f t="shared" si="13"/>
        <v>0</v>
      </c>
    </row>
    <row r="52" spans="1:14" ht="15" thickBot="1" x14ac:dyDescent="0.35">
      <c r="A52" s="2" t="s">
        <v>79</v>
      </c>
      <c r="B52" s="3" t="s">
        <v>80</v>
      </c>
      <c r="C52" s="4"/>
      <c r="D52" s="4"/>
      <c r="E52" s="4"/>
      <c r="F52" s="4"/>
      <c r="G52" s="4"/>
      <c r="H52" s="1">
        <f t="shared" si="7"/>
        <v>5</v>
      </c>
      <c r="I52" s="1">
        <f t="shared" si="8"/>
        <v>0</v>
      </c>
      <c r="J52" s="1">
        <f t="shared" si="9"/>
        <v>0</v>
      </c>
      <c r="K52" s="1">
        <f t="shared" si="10"/>
        <v>0</v>
      </c>
      <c r="L52" s="1">
        <f t="shared" si="11"/>
        <v>0</v>
      </c>
      <c r="M52" s="1">
        <f t="shared" si="12"/>
        <v>0</v>
      </c>
      <c r="N52" s="1">
        <f t="shared" si="13"/>
        <v>0</v>
      </c>
    </row>
    <row r="53" spans="1:14" ht="15" thickBot="1" x14ac:dyDescent="0.35">
      <c r="A53" s="2" t="s">
        <v>81</v>
      </c>
      <c r="B53" s="3" t="s">
        <v>82</v>
      </c>
      <c r="C53" s="4"/>
      <c r="D53" s="4"/>
      <c r="E53" s="4"/>
      <c r="F53" s="4"/>
      <c r="G53" s="4"/>
      <c r="H53" s="1">
        <f t="shared" si="7"/>
        <v>5</v>
      </c>
      <c r="I53" s="1">
        <f t="shared" si="8"/>
        <v>0</v>
      </c>
      <c r="J53" s="1">
        <f t="shared" si="9"/>
        <v>0</v>
      </c>
      <c r="K53" s="1">
        <f t="shared" si="10"/>
        <v>0</v>
      </c>
      <c r="L53" s="1">
        <f t="shared" si="11"/>
        <v>0</v>
      </c>
      <c r="M53" s="1">
        <f t="shared" si="12"/>
        <v>0</v>
      </c>
      <c r="N53" s="1">
        <f t="shared" si="13"/>
        <v>0</v>
      </c>
    </row>
    <row r="54" spans="1:14" ht="15" thickBot="1" x14ac:dyDescent="0.35">
      <c r="A54" s="2" t="s">
        <v>83</v>
      </c>
      <c r="B54" s="3" t="s">
        <v>84</v>
      </c>
      <c r="C54" s="4"/>
      <c r="D54" s="4"/>
      <c r="E54" s="4"/>
      <c r="F54" s="4"/>
      <c r="G54" s="4"/>
      <c r="H54" s="1">
        <f t="shared" si="7"/>
        <v>5</v>
      </c>
      <c r="I54" s="1">
        <f t="shared" si="8"/>
        <v>0</v>
      </c>
      <c r="J54" s="1">
        <f t="shared" si="9"/>
        <v>0</v>
      </c>
      <c r="K54" s="1">
        <f t="shared" si="10"/>
        <v>0</v>
      </c>
      <c r="L54" s="1">
        <f t="shared" si="11"/>
        <v>0</v>
      </c>
      <c r="M54" s="1">
        <f t="shared" si="12"/>
        <v>0</v>
      </c>
      <c r="N54" s="1">
        <f t="shared" si="13"/>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14">COUNTBLANK(C59:G59)</f>
        <v>5</v>
      </c>
      <c r="I59" s="1">
        <f t="shared" ref="I59:I64" si="15">IF(C59="",0,1)</f>
        <v>0</v>
      </c>
      <c r="J59" s="1">
        <f t="shared" ref="J59:J64" si="16">IF(D59="",0,2)</f>
        <v>0</v>
      </c>
      <c r="K59" s="1">
        <f t="shared" ref="K59:K64" si="17">IF(E59="",0,3)</f>
        <v>0</v>
      </c>
      <c r="L59" s="1">
        <f t="shared" ref="L59:L64" si="18">IF(F59="",0,4)</f>
        <v>0</v>
      </c>
      <c r="M59" s="1">
        <f t="shared" ref="M59:M64" si="19">IF(G59="",0,5)</f>
        <v>0</v>
      </c>
      <c r="N59" s="1">
        <f t="shared" ref="N59:N64" si="20">SUM(I59:M59)</f>
        <v>0</v>
      </c>
    </row>
    <row r="60" spans="1:14" ht="15" thickBot="1" x14ac:dyDescent="0.35">
      <c r="A60" s="2" t="s">
        <v>92</v>
      </c>
      <c r="B60" s="3" t="s">
        <v>93</v>
      </c>
      <c r="C60" s="4"/>
      <c r="D60" s="4"/>
      <c r="E60" s="4"/>
      <c r="F60" s="4"/>
      <c r="G60" s="4"/>
      <c r="H60" s="1">
        <f t="shared" si="14"/>
        <v>5</v>
      </c>
      <c r="I60" s="1">
        <f t="shared" si="15"/>
        <v>0</v>
      </c>
      <c r="J60" s="1">
        <f t="shared" si="16"/>
        <v>0</v>
      </c>
      <c r="K60" s="1">
        <f t="shared" si="17"/>
        <v>0</v>
      </c>
      <c r="L60" s="1">
        <f t="shared" si="18"/>
        <v>0</v>
      </c>
      <c r="M60" s="1">
        <f t="shared" si="19"/>
        <v>0</v>
      </c>
      <c r="N60" s="1">
        <f t="shared" si="20"/>
        <v>0</v>
      </c>
    </row>
    <row r="61" spans="1:14" ht="15" thickBot="1" x14ac:dyDescent="0.35">
      <c r="A61" s="2" t="s">
        <v>94</v>
      </c>
      <c r="B61" s="3" t="s">
        <v>95</v>
      </c>
      <c r="C61" s="4"/>
      <c r="D61" s="4"/>
      <c r="E61" s="4"/>
      <c r="F61" s="4"/>
      <c r="G61" s="4"/>
      <c r="H61" s="1">
        <f t="shared" si="14"/>
        <v>5</v>
      </c>
      <c r="I61" s="1">
        <f t="shared" si="15"/>
        <v>0</v>
      </c>
      <c r="J61" s="1">
        <f t="shared" si="16"/>
        <v>0</v>
      </c>
      <c r="K61" s="1">
        <f t="shared" si="17"/>
        <v>0</v>
      </c>
      <c r="L61" s="1">
        <f t="shared" si="18"/>
        <v>0</v>
      </c>
      <c r="M61" s="1">
        <f t="shared" si="19"/>
        <v>0</v>
      </c>
      <c r="N61" s="1">
        <f t="shared" si="20"/>
        <v>0</v>
      </c>
    </row>
    <row r="62" spans="1:14" ht="15" thickBot="1" x14ac:dyDescent="0.35">
      <c r="A62" s="2" t="s">
        <v>96</v>
      </c>
      <c r="B62" s="3" t="s">
        <v>97</v>
      </c>
      <c r="C62" s="4"/>
      <c r="D62" s="4"/>
      <c r="E62" s="4"/>
      <c r="F62" s="4"/>
      <c r="G62" s="4"/>
      <c r="H62" s="1">
        <f t="shared" si="14"/>
        <v>5</v>
      </c>
      <c r="I62" s="1">
        <f t="shared" si="15"/>
        <v>0</v>
      </c>
      <c r="J62" s="1">
        <f t="shared" si="16"/>
        <v>0</v>
      </c>
      <c r="K62" s="1">
        <f t="shared" si="17"/>
        <v>0</v>
      </c>
      <c r="L62" s="1">
        <f t="shared" si="18"/>
        <v>0</v>
      </c>
      <c r="M62" s="1">
        <f t="shared" si="19"/>
        <v>0</v>
      </c>
      <c r="N62" s="1">
        <f t="shared" si="20"/>
        <v>0</v>
      </c>
    </row>
    <row r="63" spans="1:14" ht="15" thickBot="1" x14ac:dyDescent="0.35">
      <c r="A63" s="2" t="s">
        <v>98</v>
      </c>
      <c r="B63" s="3" t="s">
        <v>99</v>
      </c>
      <c r="C63" s="4"/>
      <c r="D63" s="4"/>
      <c r="E63" s="4"/>
      <c r="F63" s="4"/>
      <c r="G63" s="4"/>
      <c r="H63" s="1">
        <f t="shared" si="14"/>
        <v>5</v>
      </c>
      <c r="I63" s="1">
        <f t="shared" si="15"/>
        <v>0</v>
      </c>
      <c r="J63" s="1">
        <f t="shared" si="16"/>
        <v>0</v>
      </c>
      <c r="K63" s="1">
        <f t="shared" si="17"/>
        <v>0</v>
      </c>
      <c r="L63" s="1">
        <f t="shared" si="18"/>
        <v>0</v>
      </c>
      <c r="M63" s="1">
        <f t="shared" si="19"/>
        <v>0</v>
      </c>
      <c r="N63" s="1">
        <f t="shared" si="20"/>
        <v>0</v>
      </c>
    </row>
    <row r="64" spans="1:14" ht="15" thickBot="1" x14ac:dyDescent="0.35">
      <c r="A64" s="2" t="s">
        <v>100</v>
      </c>
      <c r="B64" s="3" t="s">
        <v>101</v>
      </c>
      <c r="C64" s="4"/>
      <c r="D64" s="4"/>
      <c r="E64" s="4"/>
      <c r="F64" s="4"/>
      <c r="G64" s="4"/>
      <c r="H64" s="1">
        <f t="shared" si="14"/>
        <v>5</v>
      </c>
      <c r="I64" s="1">
        <f t="shared" si="15"/>
        <v>0</v>
      </c>
      <c r="J64" s="1">
        <f t="shared" si="16"/>
        <v>0</v>
      </c>
      <c r="K64" s="1">
        <f t="shared" si="17"/>
        <v>0</v>
      </c>
      <c r="L64" s="1">
        <f t="shared" si="18"/>
        <v>0</v>
      </c>
      <c r="M64" s="1">
        <f t="shared" si="19"/>
        <v>0</v>
      </c>
      <c r="N64" s="1">
        <f t="shared" si="20"/>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COUNTBLANK(C68:G68)</f>
        <v>5</v>
      </c>
      <c r="I68" s="1">
        <f>IF(C68="",0,1)</f>
        <v>0</v>
      </c>
      <c r="J68" s="1">
        <f>IF(D68="",0,2)</f>
        <v>0</v>
      </c>
      <c r="K68" s="1">
        <f>IF(E68="",0,3)</f>
        <v>0</v>
      </c>
      <c r="L68" s="1">
        <f>IF(F68="",0,4)</f>
        <v>0</v>
      </c>
      <c r="M68" s="1">
        <f>IF(G68="",0,5)</f>
        <v>0</v>
      </c>
      <c r="N68" s="1">
        <f>SUM(I68:M68)</f>
        <v>0</v>
      </c>
    </row>
    <row r="69" spans="1:14" ht="15" thickBot="1" x14ac:dyDescent="0.35">
      <c r="A69" s="2" t="s">
        <v>106</v>
      </c>
      <c r="B69" s="5" t="s">
        <v>135</v>
      </c>
      <c r="C69" s="4"/>
      <c r="D69" s="4"/>
      <c r="E69" s="4"/>
      <c r="F69" s="4"/>
      <c r="G69" s="4"/>
      <c r="H69" s="1">
        <f>COUNTBLANK(C69:G69)</f>
        <v>5</v>
      </c>
      <c r="I69" s="1">
        <f>IF(C69="",0,1)</f>
        <v>0</v>
      </c>
      <c r="J69" s="1">
        <f>IF(D69="",0,2)</f>
        <v>0</v>
      </c>
      <c r="K69" s="1">
        <f>IF(E69="",0,3)</f>
        <v>0</v>
      </c>
      <c r="L69" s="1">
        <f>IF(F69="",0,4)</f>
        <v>0</v>
      </c>
      <c r="M69" s="1">
        <f>IF(G69="",0,5)</f>
        <v>0</v>
      </c>
      <c r="N69" s="1">
        <f>SUM(I69:M69)</f>
        <v>0</v>
      </c>
    </row>
    <row r="70" spans="1:14" ht="15" thickBot="1" x14ac:dyDescent="0.35">
      <c r="A70" s="2" t="s">
        <v>107</v>
      </c>
      <c r="B70" s="3" t="s">
        <v>136</v>
      </c>
      <c r="C70" s="4"/>
      <c r="D70" s="4"/>
      <c r="E70" s="4"/>
      <c r="F70" s="4"/>
      <c r="G70" s="4"/>
      <c r="H70" s="1">
        <f>COUNTBLANK(C70:G70)</f>
        <v>5</v>
      </c>
      <c r="I70" s="1">
        <f>IF(C70="",0,1)</f>
        <v>0</v>
      </c>
      <c r="J70" s="1">
        <f>IF(D70="",0,2)</f>
        <v>0</v>
      </c>
      <c r="K70" s="1">
        <f>IF(E70="",0,3)</f>
        <v>0</v>
      </c>
      <c r="L70" s="1">
        <f>IF(F70="",0,4)</f>
        <v>0</v>
      </c>
      <c r="M70" s="1">
        <f>IF(G70="",0,5)</f>
        <v>0</v>
      </c>
      <c r="N70" s="1">
        <f>SUM(I70:M70)</f>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COUNTBLANK(C73:G73)</f>
        <v>5</v>
      </c>
      <c r="I73" s="1">
        <f>IF(C73="",0,1)</f>
        <v>0</v>
      </c>
      <c r="J73" s="1">
        <f>IF(D73="",0,2)</f>
        <v>0</v>
      </c>
      <c r="K73" s="1">
        <f>IF(E73="",0,3)</f>
        <v>0</v>
      </c>
      <c r="L73" s="1">
        <f>IF(F73="",0,4)</f>
        <v>0</v>
      </c>
      <c r="M73" s="1">
        <f>IF(G73="",0,5)</f>
        <v>0</v>
      </c>
      <c r="N73" s="1">
        <f>SUM(I73:M73)</f>
        <v>0</v>
      </c>
    </row>
    <row r="74" spans="1:14" ht="15" thickBot="1" x14ac:dyDescent="0.35">
      <c r="A74" s="2" t="s">
        <v>111</v>
      </c>
      <c r="B74" s="3" t="s">
        <v>112</v>
      </c>
      <c r="C74" s="4"/>
      <c r="D74" s="4"/>
      <c r="E74" s="4"/>
      <c r="F74" s="4"/>
      <c r="G74" s="4"/>
      <c r="H74" s="1">
        <f>COUNTBLANK(C74:G74)</f>
        <v>5</v>
      </c>
      <c r="I74" s="1">
        <f>IF(C74="",0,1)</f>
        <v>0</v>
      </c>
      <c r="J74" s="1">
        <f>IF(D74="",0,2)</f>
        <v>0</v>
      </c>
      <c r="K74" s="1">
        <f>IF(E74="",0,3)</f>
        <v>0</v>
      </c>
      <c r="L74" s="1">
        <f>IF(F74="",0,4)</f>
        <v>0</v>
      </c>
      <c r="M74" s="1">
        <f>IF(G74="",0,5)</f>
        <v>0</v>
      </c>
      <c r="N74" s="1">
        <f>SUM(I74:M74)</f>
        <v>0</v>
      </c>
    </row>
    <row r="75" spans="1:14" ht="15" thickBot="1" x14ac:dyDescent="0.35">
      <c r="A75" s="2" t="s">
        <v>113</v>
      </c>
      <c r="B75" s="3" t="s">
        <v>114</v>
      </c>
      <c r="C75" s="4"/>
      <c r="D75" s="4"/>
      <c r="E75" s="4"/>
      <c r="F75" s="4"/>
      <c r="G75" s="4"/>
      <c r="H75" s="1">
        <f>COUNTBLANK(C75:G75)</f>
        <v>5</v>
      </c>
      <c r="I75" s="1">
        <f>IF(C75="",0,1)</f>
        <v>0</v>
      </c>
      <c r="J75" s="1">
        <f>IF(D75="",0,2)</f>
        <v>0</v>
      </c>
      <c r="K75" s="1">
        <f>IF(E75="",0,3)</f>
        <v>0</v>
      </c>
      <c r="L75" s="1">
        <f>IF(F75="",0,4)</f>
        <v>0</v>
      </c>
      <c r="M75" s="1">
        <f>IF(G75="",0,5)</f>
        <v>0</v>
      </c>
      <c r="N75" s="1">
        <f>SUM(I75:M75)</f>
        <v>0</v>
      </c>
    </row>
    <row r="76" spans="1:14" ht="15" thickBot="1" x14ac:dyDescent="0.35">
      <c r="A76" s="2" t="s">
        <v>115</v>
      </c>
      <c r="B76" s="3" t="s">
        <v>116</v>
      </c>
      <c r="C76" s="4"/>
      <c r="D76" s="4"/>
      <c r="E76" s="4"/>
      <c r="F76" s="4"/>
      <c r="G76" s="4"/>
      <c r="H76" s="1">
        <f>COUNTBLANK(C76:G76)</f>
        <v>5</v>
      </c>
      <c r="I76" s="1">
        <f>IF(C76="",0,1)</f>
        <v>0</v>
      </c>
      <c r="J76" s="1">
        <f>IF(D76="",0,2)</f>
        <v>0</v>
      </c>
      <c r="K76" s="1">
        <f>IF(E76="",0,3)</f>
        <v>0</v>
      </c>
      <c r="L76" s="1">
        <f>IF(F76="",0,4)</f>
        <v>0</v>
      </c>
      <c r="M76" s="1">
        <f>IF(G76="",0,5)</f>
        <v>0</v>
      </c>
      <c r="N76" s="1">
        <f>SUM(I76:M76)</f>
        <v>0</v>
      </c>
    </row>
    <row r="77" spans="1:14" ht="15" thickBot="1" x14ac:dyDescent="0.35">
      <c r="A77" s="2" t="s">
        <v>117</v>
      </c>
      <c r="B77" s="3" t="s">
        <v>118</v>
      </c>
      <c r="C77" s="4"/>
      <c r="D77" s="4"/>
      <c r="E77" s="4"/>
      <c r="F77" s="4"/>
      <c r="G77" s="4"/>
      <c r="H77" s="1">
        <f>COUNTBLANK(C77:G77)</f>
        <v>5</v>
      </c>
      <c r="I77" s="1">
        <f>IF(C77="",0,1)</f>
        <v>0</v>
      </c>
      <c r="J77" s="1">
        <f>IF(D77="",0,2)</f>
        <v>0</v>
      </c>
      <c r="K77" s="1">
        <f>IF(E77="",0,3)</f>
        <v>0</v>
      </c>
      <c r="L77" s="1">
        <f>IF(F77="",0,4)</f>
        <v>0</v>
      </c>
      <c r="M77" s="1">
        <f>IF(G77="",0,5)</f>
        <v>0</v>
      </c>
      <c r="N77" s="1">
        <f>SUM(I77:M77)</f>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COUNTBLANK(C80:G80)</f>
        <v>5</v>
      </c>
      <c r="I80" s="1">
        <f>IF(C80="",0,1)</f>
        <v>0</v>
      </c>
      <c r="J80" s="1">
        <f>IF(D80="",0,2)</f>
        <v>0</v>
      </c>
      <c r="K80" s="1">
        <f>IF(E80="",0,3)</f>
        <v>0</v>
      </c>
      <c r="L80" s="1">
        <f>IF(F80="",0,4)</f>
        <v>0</v>
      </c>
      <c r="M80" s="1">
        <f>IF(G80="",0,5)</f>
        <v>0</v>
      </c>
      <c r="N80" s="1">
        <f>SUM(I80:M80)</f>
        <v>0</v>
      </c>
    </row>
    <row r="81" spans="1:14" ht="15" thickBot="1" x14ac:dyDescent="0.35">
      <c r="A81" s="2" t="s">
        <v>122</v>
      </c>
      <c r="B81" s="3" t="s">
        <v>123</v>
      </c>
      <c r="C81" s="4"/>
      <c r="D81" s="4"/>
      <c r="E81" s="4"/>
      <c r="F81" s="4"/>
      <c r="G81" s="4"/>
      <c r="H81" s="1">
        <f>COUNTBLANK(C81:G81)</f>
        <v>5</v>
      </c>
      <c r="I81" s="1">
        <f>IF(C81="",0,1)</f>
        <v>0</v>
      </c>
      <c r="J81" s="1">
        <f>IF(D81="",0,2)</f>
        <v>0</v>
      </c>
      <c r="K81" s="1">
        <f>IF(E81="",0,3)</f>
        <v>0</v>
      </c>
      <c r="L81" s="1">
        <f>IF(F81="",0,4)</f>
        <v>0</v>
      </c>
      <c r="M81" s="1">
        <f>IF(G81="",0,5)</f>
        <v>0</v>
      </c>
      <c r="N81" s="1">
        <f>SUM(I81:M81)</f>
        <v>0</v>
      </c>
    </row>
    <row r="82" spans="1:14" ht="15" thickBot="1" x14ac:dyDescent="0.35">
      <c r="A82" s="2" t="s">
        <v>124</v>
      </c>
      <c r="B82" s="3" t="s">
        <v>125</v>
      </c>
      <c r="C82" s="4"/>
      <c r="D82" s="4"/>
      <c r="E82" s="4"/>
      <c r="F82" s="4"/>
      <c r="G82" s="4"/>
      <c r="H82" s="1">
        <f>COUNTBLANK(C82:G82)</f>
        <v>5</v>
      </c>
      <c r="I82" s="1">
        <f>IF(C82="",0,1)</f>
        <v>0</v>
      </c>
      <c r="J82" s="1">
        <f>IF(D82="",0,2)</f>
        <v>0</v>
      </c>
      <c r="K82" s="1">
        <f>IF(E82="",0,3)</f>
        <v>0</v>
      </c>
      <c r="L82" s="1">
        <f>IF(F82="",0,4)</f>
        <v>0</v>
      </c>
      <c r="M82" s="1">
        <f>IF(G82="",0,5)</f>
        <v>0</v>
      </c>
      <c r="N82" s="1">
        <f>SUM(I82:M82)</f>
        <v>0</v>
      </c>
    </row>
    <row r="83" spans="1:14" ht="15" thickBot="1" x14ac:dyDescent="0.35">
      <c r="A83" s="2" t="s">
        <v>126</v>
      </c>
      <c r="B83" s="3" t="s">
        <v>127</v>
      </c>
      <c r="C83" s="4"/>
      <c r="D83" s="4"/>
      <c r="E83" s="4"/>
      <c r="F83" s="4"/>
      <c r="G83" s="4"/>
      <c r="H83" s="1">
        <f>COUNTBLANK(C83:G83)</f>
        <v>5</v>
      </c>
      <c r="I83" s="1">
        <f>IF(C83="",0,1)</f>
        <v>0</v>
      </c>
      <c r="J83" s="1">
        <f>IF(D83="",0,2)</f>
        <v>0</v>
      </c>
      <c r="K83" s="1">
        <f>IF(E83="",0,3)</f>
        <v>0</v>
      </c>
      <c r="L83" s="1">
        <f>IF(F83="",0,4)</f>
        <v>0</v>
      </c>
      <c r="M83" s="1">
        <f>IF(G83="",0,5)</f>
        <v>0</v>
      </c>
      <c r="N83" s="1">
        <f>SUM(I83:M83)</f>
        <v>0</v>
      </c>
    </row>
    <row r="84" spans="1:14" ht="15" thickBot="1" x14ac:dyDescent="0.35">
      <c r="A84" s="2" t="s">
        <v>128</v>
      </c>
      <c r="B84" s="3" t="s">
        <v>129</v>
      </c>
      <c r="C84" s="4"/>
      <c r="D84" s="4"/>
      <c r="E84" s="4"/>
      <c r="F84" s="4"/>
      <c r="G84" s="4"/>
      <c r="H84" s="1">
        <f>COUNTBLANK(C84:G84)</f>
        <v>5</v>
      </c>
      <c r="I84" s="1">
        <f>IF(C84="",0,1)</f>
        <v>0</v>
      </c>
      <c r="J84" s="1">
        <f>IF(D84="",0,2)</f>
        <v>0</v>
      </c>
      <c r="K84" s="1">
        <f>IF(E84="",0,3)</f>
        <v>0</v>
      </c>
      <c r="L84" s="1">
        <f>IF(F84="",0,4)</f>
        <v>0</v>
      </c>
      <c r="M84" s="1">
        <f>IF(G84="",0,5)</f>
        <v>0</v>
      </c>
      <c r="N84" s="1">
        <f>SUM(I84:M84)</f>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3:B4"/>
    <mergeCell ref="C3:G3"/>
    <mergeCell ref="A5:B5"/>
    <mergeCell ref="C5:G6"/>
    <mergeCell ref="A6:B6"/>
    <mergeCell ref="B10:G10"/>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27" priority="27" operator="notEqual">
      <formula>4</formula>
    </cfRule>
    <cfRule type="cellIs" dxfId="26" priority="28" operator="equal">
      <formula>4</formula>
    </cfRule>
  </conditionalFormatting>
  <conditionalFormatting sqref="H11:H14">
    <cfRule type="cellIs" dxfId="25" priority="25" operator="notEqual">
      <formula>4</formula>
    </cfRule>
    <cfRule type="cellIs" dxfId="24" priority="26" operator="equal">
      <formula>4</formula>
    </cfRule>
  </conditionalFormatting>
  <conditionalFormatting sqref="H17:H21">
    <cfRule type="cellIs" dxfId="23" priority="23" operator="notEqual">
      <formula>4</formula>
    </cfRule>
    <cfRule type="cellIs" dxfId="22" priority="24" operator="equal">
      <formula>4</formula>
    </cfRule>
  </conditionalFormatting>
  <conditionalFormatting sqref="H24:H28">
    <cfRule type="cellIs" dxfId="21" priority="21" operator="notEqual">
      <formula>4</formula>
    </cfRule>
    <cfRule type="cellIs" dxfId="20" priority="22" operator="equal">
      <formula>4</formula>
    </cfRule>
  </conditionalFormatting>
  <conditionalFormatting sqref="H31:H32">
    <cfRule type="cellIs" dxfId="19" priority="19" operator="notEqual">
      <formula>4</formula>
    </cfRule>
    <cfRule type="cellIs" dxfId="18" priority="20" operator="equal">
      <formula>4</formula>
    </cfRule>
  </conditionalFormatting>
  <conditionalFormatting sqref="H35:H36">
    <cfRule type="cellIs" dxfId="17" priority="17" operator="notEqual">
      <formula>4</formula>
    </cfRule>
    <cfRule type="cellIs" dxfId="16" priority="18" operator="equal">
      <formula>4</formula>
    </cfRule>
  </conditionalFormatting>
  <conditionalFormatting sqref="H39:H46">
    <cfRule type="cellIs" dxfId="15" priority="15" operator="notEqual">
      <formula>4</formula>
    </cfRule>
    <cfRule type="cellIs" dxfId="14" priority="16" operator="equal">
      <formula>4</formula>
    </cfRule>
  </conditionalFormatting>
  <conditionalFormatting sqref="H49:H54">
    <cfRule type="cellIs" dxfId="13" priority="13" operator="notEqual">
      <formula>4</formula>
    </cfRule>
    <cfRule type="cellIs" dxfId="12" priority="14" operator="equal">
      <formula>4</formula>
    </cfRule>
  </conditionalFormatting>
  <conditionalFormatting sqref="H57">
    <cfRule type="cellIs" dxfId="11" priority="11" operator="notEqual">
      <formula>4</formula>
    </cfRule>
    <cfRule type="cellIs" dxfId="10" priority="12" operator="equal">
      <formula>4</formula>
    </cfRule>
  </conditionalFormatting>
  <conditionalFormatting sqref="H59:H64">
    <cfRule type="cellIs" dxfId="9" priority="9" operator="notEqual">
      <formula>4</formula>
    </cfRule>
    <cfRule type="cellIs" dxfId="8" priority="10" operator="equal">
      <formula>4</formula>
    </cfRule>
  </conditionalFormatting>
  <conditionalFormatting sqref="H68:H70">
    <cfRule type="cellIs" dxfId="7" priority="7" operator="notEqual">
      <formula>4</formula>
    </cfRule>
    <cfRule type="cellIs" dxfId="6" priority="8" operator="equal">
      <formula>4</formula>
    </cfRule>
  </conditionalFormatting>
  <conditionalFormatting sqref="H73:H77">
    <cfRule type="cellIs" dxfId="5" priority="5" operator="notEqual">
      <formula>4</formula>
    </cfRule>
    <cfRule type="cellIs" dxfId="4" priority="6" operator="equal">
      <formula>4</formula>
    </cfRule>
  </conditionalFormatting>
  <conditionalFormatting sqref="H80:H84">
    <cfRule type="cellIs" dxfId="3" priority="3" operator="notEqual">
      <formula>4</formula>
    </cfRule>
    <cfRule type="cellIs" dxfId="2" priority="4" operator="equal">
      <formula>4</formula>
    </cfRule>
  </conditionalFormatting>
  <conditionalFormatting sqref="H87">
    <cfRule type="cellIs" dxfId="1" priority="1" operator="notEqual">
      <formula>4</formula>
    </cfRule>
    <cfRule type="cellIs" dxfId="0"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74"/>
  <sheetViews>
    <sheetView workbookViewId="0">
      <selection activeCell="I4" sqref="I4"/>
    </sheetView>
  </sheetViews>
  <sheetFormatPr defaultRowHeight="14.4" x14ac:dyDescent="0.3"/>
  <cols>
    <col min="1" max="1" width="7.44140625" customWidth="1"/>
    <col min="2" max="2" width="96.33203125" customWidth="1"/>
    <col min="3" max="9" width="8.109375" style="16" customWidth="1"/>
  </cols>
  <sheetData>
    <row r="1" spans="1:9" ht="15" thickBot="1" x14ac:dyDescent="0.35">
      <c r="A1" s="33" t="s">
        <v>147</v>
      </c>
      <c r="B1" s="34"/>
      <c r="C1" s="38" t="s">
        <v>0</v>
      </c>
      <c r="D1" s="39"/>
      <c r="E1" s="39"/>
      <c r="F1" s="39"/>
      <c r="G1" s="39"/>
      <c r="H1" s="39"/>
      <c r="I1" s="40"/>
    </row>
    <row r="2" spans="1:9" ht="15" thickBot="1" x14ac:dyDescent="0.35">
      <c r="A2" s="35"/>
      <c r="B2" s="36"/>
      <c r="C2" s="10">
        <f>'uitleg 2de meting'!C4</f>
        <v>0</v>
      </c>
      <c r="D2" s="11">
        <f>'uitleg 2de meting'!C5</f>
        <v>0</v>
      </c>
      <c r="E2" s="11">
        <f>'uitleg 2de meting'!C6</f>
        <v>0</v>
      </c>
      <c r="F2" s="11">
        <f>'uitleg 2de meting'!C7</f>
        <v>0</v>
      </c>
      <c r="G2" s="11">
        <f>'uitleg 2de meting'!C8</f>
        <v>0</v>
      </c>
      <c r="H2" s="11">
        <f>'uitleg 2de meting'!C9</f>
        <v>0</v>
      </c>
      <c r="I2" s="11" t="s">
        <v>137</v>
      </c>
    </row>
    <row r="3" spans="1:9" ht="15" thickBot="1" x14ac:dyDescent="0.35">
      <c r="A3" s="41" t="s">
        <v>138</v>
      </c>
      <c r="B3" s="42"/>
      <c r="C3" s="42"/>
      <c r="D3" s="42"/>
      <c r="E3" s="42"/>
      <c r="F3" s="42"/>
      <c r="G3" s="42"/>
      <c r="H3" s="43"/>
      <c r="I3" s="17">
        <f>COUNTA(Inleiding!C7:F12)</f>
        <v>0</v>
      </c>
    </row>
    <row r="4" spans="1:9" ht="15" thickBot="1" x14ac:dyDescent="0.35">
      <c r="A4" s="22" t="s">
        <v>1</v>
      </c>
      <c r="B4" s="23"/>
      <c r="C4" s="12">
        <f t="shared" ref="C4:I4" si="0">AVERAGE(C5:C7,C9:C12)</f>
        <v>0</v>
      </c>
      <c r="D4" s="12">
        <f t="shared" si="0"/>
        <v>0</v>
      </c>
      <c r="E4" s="12">
        <f t="shared" si="0"/>
        <v>0</v>
      </c>
      <c r="F4" s="12">
        <f t="shared" si="0"/>
        <v>0</v>
      </c>
      <c r="G4" s="12">
        <f t="shared" si="0"/>
        <v>0</v>
      </c>
      <c r="H4" s="12">
        <f t="shared" si="0"/>
        <v>0</v>
      </c>
      <c r="I4" s="12">
        <f t="shared" si="0"/>
        <v>0</v>
      </c>
    </row>
    <row r="5" spans="1:9" ht="15" thickBot="1" x14ac:dyDescent="0.35">
      <c r="A5" s="2" t="s">
        <v>2</v>
      </c>
      <c r="B5" s="3" t="s">
        <v>3</v>
      </c>
      <c r="C5" s="13">
        <f>VLOOKUP($A5,'2e meting - Teamlid 1'!$A:$O,14,0)</f>
        <v>0</v>
      </c>
      <c r="D5" s="13">
        <f>VLOOKUP($A5,'2e meting - Teamlid 2'!$A:$O,14,0)</f>
        <v>0</v>
      </c>
      <c r="E5" s="13">
        <f>VLOOKUP($A5,'2e meting - Teamlid 3'!$A:$O,14,0)</f>
        <v>0</v>
      </c>
      <c r="F5" s="13">
        <f>VLOOKUP($A5,'2e meting - Teamlid 4'!$A:$O,14,0)</f>
        <v>0</v>
      </c>
      <c r="G5" s="13">
        <f>VLOOKUP($A5,'2e meting - Teamlid 5'!$A:$O,14,0)</f>
        <v>0</v>
      </c>
      <c r="H5" s="13">
        <f>VLOOKUP($A5,'2e meting - Teamlid 5'!$A:$O,14,0)</f>
        <v>0</v>
      </c>
      <c r="I5" s="13">
        <f>IF($I$3=6,AVERAGE(C5:H5),IF($I$3=5,AVERAGE(C5:G5),IF($I$3=4,AVERAGE(C5:F5),IF($I$3=3,AVERAGE(C5:E5),IF($I$3=2,AVERAGE(C5:D5),C5)))))</f>
        <v>0</v>
      </c>
    </row>
    <row r="6" spans="1:9" ht="15" thickBot="1" x14ac:dyDescent="0.35">
      <c r="A6" s="2" t="s">
        <v>9</v>
      </c>
      <c r="B6" s="3" t="s">
        <v>10</v>
      </c>
      <c r="C6" s="13">
        <f>VLOOKUP($A6,'2e meting - Teamlid 1'!$A:$O,14,0)</f>
        <v>0</v>
      </c>
      <c r="D6" s="13">
        <f>VLOOKUP($A6,'2e meting - Teamlid 2'!$A:$O,14,0)</f>
        <v>0</v>
      </c>
      <c r="E6" s="13">
        <f>VLOOKUP($A6,'2e meting - Teamlid 3'!$A:$O,14,0)</f>
        <v>0</v>
      </c>
      <c r="F6" s="13">
        <f>VLOOKUP($A6,'2e meting - Teamlid 4'!$A:$O,14,0)</f>
        <v>0</v>
      </c>
      <c r="G6" s="13">
        <f>VLOOKUP($A6,'2e meting - Teamlid 5'!$A:$O,14,0)</f>
        <v>0</v>
      </c>
      <c r="H6" s="13">
        <f>VLOOKUP($A6,'2e meting - Teamlid 5'!$A:$O,14,0)</f>
        <v>0</v>
      </c>
      <c r="I6" s="13">
        <f>IF($I$3=6,AVERAGE(C6:H6),IF($I$3=5,AVERAGE(C6:G6),IF($I$3=4,AVERAGE(C6:F6),IF($I$3=3,AVERAGE(C6:E6),IF($I$3=2,AVERAGE(C6:D6),C6)))))</f>
        <v>0</v>
      </c>
    </row>
    <row r="7" spans="1:9" ht="15" thickBot="1" x14ac:dyDescent="0.35">
      <c r="A7" s="2" t="s">
        <v>11</v>
      </c>
      <c r="B7" s="3" t="s">
        <v>12</v>
      </c>
      <c r="C7" s="13">
        <f>VLOOKUP($A7,'2e meting - Teamlid 1'!$A:$O,14,0)</f>
        <v>0</v>
      </c>
      <c r="D7" s="13">
        <f>VLOOKUP($A7,'2e meting - Teamlid 2'!$A:$O,14,0)</f>
        <v>0</v>
      </c>
      <c r="E7" s="13">
        <f>VLOOKUP($A7,'2e meting - Teamlid 3'!$A:$O,14,0)</f>
        <v>0</v>
      </c>
      <c r="F7" s="13">
        <f>VLOOKUP($A7,'2e meting - Teamlid 4'!$A:$O,14,0)</f>
        <v>0</v>
      </c>
      <c r="G7" s="13">
        <f>VLOOKUP($A7,'2e meting - Teamlid 5'!$A:$O,14,0)</f>
        <v>0</v>
      </c>
      <c r="H7" s="13">
        <f>VLOOKUP($A7,'2e meting - Teamlid 5'!$A:$O,14,0)</f>
        <v>0</v>
      </c>
      <c r="I7" s="13">
        <f>IF($I$3=6,AVERAGE(C7:H7),IF($I$3=5,AVERAGE(C7:G7),IF($I$3=4,AVERAGE(C7:F7),IF($I$3=3,AVERAGE(C7:E7),IF($I$3=2,AVERAGE(C7:D7),C7)))))</f>
        <v>0</v>
      </c>
    </row>
    <row r="8" spans="1:9" ht="15" thickBot="1" x14ac:dyDescent="0.35">
      <c r="A8" s="2" t="s">
        <v>13</v>
      </c>
      <c r="B8" s="9" t="s">
        <v>14</v>
      </c>
      <c r="C8" s="14"/>
      <c r="D8" s="14"/>
      <c r="E8" s="14"/>
      <c r="F8" s="14"/>
      <c r="G8" s="14"/>
      <c r="H8" s="14"/>
      <c r="I8" s="15"/>
    </row>
    <row r="9" spans="1:9" ht="15" thickBot="1" x14ac:dyDescent="0.35">
      <c r="A9" s="2" t="s">
        <v>15</v>
      </c>
      <c r="B9" s="3" t="s">
        <v>16</v>
      </c>
      <c r="C9" s="13">
        <f>VLOOKUP($A9,'2e meting - Teamlid 1'!$A:$O,14,0)</f>
        <v>0</v>
      </c>
      <c r="D9" s="13">
        <f>VLOOKUP($A9,'2e meting - Teamlid 2'!$A:$O,14,0)</f>
        <v>0</v>
      </c>
      <c r="E9" s="13">
        <f>VLOOKUP($A9,'2e meting - Teamlid 3'!$A:$O,14,0)</f>
        <v>0</v>
      </c>
      <c r="F9" s="13">
        <f>VLOOKUP($A9,'2e meting - Teamlid 4'!$A:$O,14,0)</f>
        <v>0</v>
      </c>
      <c r="G9" s="13">
        <f>VLOOKUP($A9,'2e meting - Teamlid 5'!$A:$O,14,0)</f>
        <v>0</v>
      </c>
      <c r="H9" s="13">
        <f>VLOOKUP($A9,'2e meting - Teamlid 5'!$A:$O,14,0)</f>
        <v>0</v>
      </c>
      <c r="I9" s="13">
        <f>IF($I$3=6,AVERAGE(C9:H9),IF($I$3=5,AVERAGE(C9:G9),IF($I$3=4,AVERAGE(C9:F9),IF($I$3=3,AVERAGE(C9:E9),IF($I$3=2,AVERAGE(C9:D9),C9)))))</f>
        <v>0</v>
      </c>
    </row>
    <row r="10" spans="1:9" ht="15" thickBot="1" x14ac:dyDescent="0.35">
      <c r="A10" s="2" t="s">
        <v>17</v>
      </c>
      <c r="B10" s="3" t="s">
        <v>18</v>
      </c>
      <c r="C10" s="13">
        <f>VLOOKUP($A10,'2e meting - Teamlid 1'!$A:$O,14,0)</f>
        <v>0</v>
      </c>
      <c r="D10" s="13">
        <f>VLOOKUP($A10,'2e meting - Teamlid 2'!$A:$O,14,0)</f>
        <v>0</v>
      </c>
      <c r="E10" s="13">
        <f>VLOOKUP($A10,'2e meting - Teamlid 3'!$A:$O,14,0)</f>
        <v>0</v>
      </c>
      <c r="F10" s="13">
        <f>VLOOKUP($A10,'2e meting - Teamlid 4'!$A:$O,14,0)</f>
        <v>0</v>
      </c>
      <c r="G10" s="13">
        <f>VLOOKUP($A10,'2e meting - Teamlid 5'!$A:$O,14,0)</f>
        <v>0</v>
      </c>
      <c r="H10" s="13">
        <f>VLOOKUP($A10,'2e meting - Teamlid 5'!$A:$O,14,0)</f>
        <v>0</v>
      </c>
      <c r="I10" s="13">
        <f>IF($I$3=6,AVERAGE(C10:H10),IF($I$3=5,AVERAGE(C10:G10),IF($I$3=4,AVERAGE(C10:F10),IF($I$3=3,AVERAGE(C10:E10),IF($I$3=2,AVERAGE(C10:D10),C10)))))</f>
        <v>0</v>
      </c>
    </row>
    <row r="11" spans="1:9" ht="15" thickBot="1" x14ac:dyDescent="0.35">
      <c r="A11" s="2" t="s">
        <v>19</v>
      </c>
      <c r="B11" s="3" t="s">
        <v>20</v>
      </c>
      <c r="C11" s="13">
        <f>VLOOKUP($A11,'2e meting - Teamlid 1'!$A:$O,14,0)</f>
        <v>0</v>
      </c>
      <c r="D11" s="13">
        <f>VLOOKUP($A11,'2e meting - Teamlid 2'!$A:$O,14,0)</f>
        <v>0</v>
      </c>
      <c r="E11" s="13">
        <f>VLOOKUP($A11,'2e meting - Teamlid 3'!$A:$O,14,0)</f>
        <v>0</v>
      </c>
      <c r="F11" s="13">
        <f>VLOOKUP($A11,'2e meting - Teamlid 4'!$A:$O,14,0)</f>
        <v>0</v>
      </c>
      <c r="G11" s="13">
        <f>VLOOKUP($A11,'2e meting - Teamlid 5'!$A:$O,14,0)</f>
        <v>0</v>
      </c>
      <c r="H11" s="13">
        <f>VLOOKUP($A11,'2e meting - Teamlid 5'!$A:$O,14,0)</f>
        <v>0</v>
      </c>
      <c r="I11" s="13">
        <f>IF($I$3=6,AVERAGE(C11:H11),IF($I$3=5,AVERAGE(C11:G11),IF($I$3=4,AVERAGE(C11:F11),IF($I$3=3,AVERAGE(C11:E11),IF($I$3=2,AVERAGE(C11:D11),C11)))))</f>
        <v>0</v>
      </c>
    </row>
    <row r="12" spans="1:9" ht="15" thickBot="1" x14ac:dyDescent="0.35">
      <c r="A12" s="2" t="s">
        <v>21</v>
      </c>
      <c r="B12" s="3" t="s">
        <v>22</v>
      </c>
      <c r="C12" s="13">
        <f>VLOOKUP($A12,'2e meting - Teamlid 1'!$A:$O,14,0)</f>
        <v>0</v>
      </c>
      <c r="D12" s="13">
        <f>VLOOKUP($A12,'2e meting - Teamlid 2'!$A:$O,14,0)</f>
        <v>0</v>
      </c>
      <c r="E12" s="13">
        <f>VLOOKUP($A12,'2e meting - Teamlid 3'!$A:$O,14,0)</f>
        <v>0</v>
      </c>
      <c r="F12" s="13">
        <f>VLOOKUP($A12,'2e meting - Teamlid 4'!$A:$O,14,0)</f>
        <v>0</v>
      </c>
      <c r="G12" s="13">
        <f>VLOOKUP($A12,'2e meting - Teamlid 5'!$A:$O,14,0)</f>
        <v>0</v>
      </c>
      <c r="H12" s="13">
        <f>VLOOKUP($A12,'2e meting - Teamlid 5'!$A:$O,14,0)</f>
        <v>0</v>
      </c>
      <c r="I12" s="13">
        <f>IF($I$3=6,AVERAGE(C12:H12),IF($I$3=5,AVERAGE(C12:G12),IF($I$3=4,AVERAGE(C12:F12),IF($I$3=3,AVERAGE(C12:E12),IF($I$3=2,AVERAGE(C12:D12),C12)))))</f>
        <v>0</v>
      </c>
    </row>
    <row r="13" spans="1:9" ht="15" thickBot="1" x14ac:dyDescent="0.35">
      <c r="A13" s="22" t="s">
        <v>23</v>
      </c>
      <c r="B13" s="23"/>
      <c r="C13" s="12">
        <f t="shared" ref="C13:I13" si="1">AVERAGE(C14:C18)</f>
        <v>0</v>
      </c>
      <c r="D13" s="12">
        <f t="shared" si="1"/>
        <v>0</v>
      </c>
      <c r="E13" s="12">
        <f t="shared" si="1"/>
        <v>0</v>
      </c>
      <c r="F13" s="12">
        <f t="shared" si="1"/>
        <v>0</v>
      </c>
      <c r="G13" s="12">
        <f t="shared" si="1"/>
        <v>0</v>
      </c>
      <c r="H13" s="12">
        <f t="shared" si="1"/>
        <v>0</v>
      </c>
      <c r="I13" s="12">
        <f t="shared" si="1"/>
        <v>0</v>
      </c>
    </row>
    <row r="14" spans="1:9" ht="15" thickBot="1" x14ac:dyDescent="0.35">
      <c r="A14" s="2" t="s">
        <v>24</v>
      </c>
      <c r="B14" s="3" t="s">
        <v>25</v>
      </c>
      <c r="C14" s="13">
        <f>VLOOKUP($A14,'2e meting - Teamlid 1'!$A:$O,14,0)</f>
        <v>0</v>
      </c>
      <c r="D14" s="13">
        <f>VLOOKUP($A14,'2e meting - Teamlid 2'!$A:$O,14,0)</f>
        <v>0</v>
      </c>
      <c r="E14" s="13">
        <f>VLOOKUP($A14,'2e meting - Teamlid 3'!$A:$O,14,0)</f>
        <v>0</v>
      </c>
      <c r="F14" s="13">
        <f>VLOOKUP($A14,'2e meting - Teamlid 4'!$A:$O,14,0)</f>
        <v>0</v>
      </c>
      <c r="G14" s="13">
        <f>VLOOKUP($A14,'2e meting - Teamlid 5'!$A:$O,14,0)</f>
        <v>0</v>
      </c>
      <c r="H14" s="13">
        <f>VLOOKUP($A14,'2e meting - Teamlid 5'!$A:$O,14,0)</f>
        <v>0</v>
      </c>
      <c r="I14" s="13">
        <f>IF($I$3=6,AVERAGE(C14:H14),IF($I$3=5,AVERAGE(C14:G14),IF($I$3=4,AVERAGE(C14:F14),IF($I$3=3,AVERAGE(C14:E14),IF($I$3=2,AVERAGE(C14:D14),C14)))))</f>
        <v>0</v>
      </c>
    </row>
    <row r="15" spans="1:9" ht="15" thickBot="1" x14ac:dyDescent="0.35">
      <c r="A15" s="2" t="s">
        <v>26</v>
      </c>
      <c r="B15" s="3" t="s">
        <v>27</v>
      </c>
      <c r="C15" s="13">
        <f>VLOOKUP($A15,'2e meting - Teamlid 1'!$A:$O,14,0)</f>
        <v>0</v>
      </c>
      <c r="D15" s="13">
        <f>VLOOKUP($A15,'2e meting - Teamlid 2'!$A:$O,14,0)</f>
        <v>0</v>
      </c>
      <c r="E15" s="13">
        <f>VLOOKUP($A15,'2e meting - Teamlid 3'!$A:$O,14,0)</f>
        <v>0</v>
      </c>
      <c r="F15" s="13">
        <f>VLOOKUP($A15,'2e meting - Teamlid 4'!$A:$O,14,0)</f>
        <v>0</v>
      </c>
      <c r="G15" s="13">
        <f>VLOOKUP($A15,'2e meting - Teamlid 5'!$A:$O,14,0)</f>
        <v>0</v>
      </c>
      <c r="H15" s="13">
        <f>VLOOKUP($A15,'2e meting - Teamlid 5'!$A:$O,14,0)</f>
        <v>0</v>
      </c>
      <c r="I15" s="13">
        <f>IF($I$3=6,AVERAGE(C15:H15),IF($I$3=5,AVERAGE(C15:G15),IF($I$3=4,AVERAGE(C15:F15),IF($I$3=3,AVERAGE(C15:E15),IF($I$3=2,AVERAGE(C15:D15),C15)))))</f>
        <v>0</v>
      </c>
    </row>
    <row r="16" spans="1:9" ht="15" thickBot="1" x14ac:dyDescent="0.35">
      <c r="A16" s="2" t="s">
        <v>28</v>
      </c>
      <c r="B16" s="3" t="s">
        <v>29</v>
      </c>
      <c r="C16" s="13">
        <f>VLOOKUP($A16,'2e meting - Teamlid 1'!$A:$O,14,0)</f>
        <v>0</v>
      </c>
      <c r="D16" s="13">
        <f>VLOOKUP($A16,'2e meting - Teamlid 2'!$A:$O,14,0)</f>
        <v>0</v>
      </c>
      <c r="E16" s="13">
        <f>VLOOKUP($A16,'2e meting - Teamlid 3'!$A:$O,14,0)</f>
        <v>0</v>
      </c>
      <c r="F16" s="13">
        <f>VLOOKUP($A16,'2e meting - Teamlid 4'!$A:$O,14,0)</f>
        <v>0</v>
      </c>
      <c r="G16" s="13">
        <f>VLOOKUP($A16,'2e meting - Teamlid 5'!$A:$O,14,0)</f>
        <v>0</v>
      </c>
      <c r="H16" s="13">
        <f>VLOOKUP($A16,'2e meting - Teamlid 5'!$A:$O,14,0)</f>
        <v>0</v>
      </c>
      <c r="I16" s="13">
        <f>IF($I$3=6,AVERAGE(C16:H16),IF($I$3=5,AVERAGE(C16:G16),IF($I$3=4,AVERAGE(C16:F16),IF($I$3=3,AVERAGE(C16:E16),IF($I$3=2,AVERAGE(C16:D16),C16)))))</f>
        <v>0</v>
      </c>
    </row>
    <row r="17" spans="1:9" ht="15" thickBot="1" x14ac:dyDescent="0.35">
      <c r="A17" s="2" t="s">
        <v>30</v>
      </c>
      <c r="B17" s="3" t="s">
        <v>31</v>
      </c>
      <c r="C17" s="13">
        <f>VLOOKUP($A17,'2e meting - Teamlid 1'!$A:$O,14,0)</f>
        <v>0</v>
      </c>
      <c r="D17" s="13">
        <f>VLOOKUP($A17,'2e meting - Teamlid 2'!$A:$O,14,0)</f>
        <v>0</v>
      </c>
      <c r="E17" s="13">
        <f>VLOOKUP($A17,'2e meting - Teamlid 3'!$A:$O,14,0)</f>
        <v>0</v>
      </c>
      <c r="F17" s="13">
        <f>VLOOKUP($A17,'2e meting - Teamlid 4'!$A:$O,14,0)</f>
        <v>0</v>
      </c>
      <c r="G17" s="13">
        <f>VLOOKUP($A17,'2e meting - Teamlid 5'!$A:$O,14,0)</f>
        <v>0</v>
      </c>
      <c r="H17" s="13">
        <f>VLOOKUP($A17,'2e meting - Teamlid 5'!$A:$O,14,0)</f>
        <v>0</v>
      </c>
      <c r="I17" s="13">
        <f>IF($I$3=6,AVERAGE(C17:H17),IF($I$3=5,AVERAGE(C17:G17),IF($I$3=4,AVERAGE(C17:F17),IF($I$3=3,AVERAGE(C17:E17),IF($I$3=2,AVERAGE(C17:D17),C17)))))</f>
        <v>0</v>
      </c>
    </row>
    <row r="18" spans="1:9" ht="15" thickBot="1" x14ac:dyDescent="0.35">
      <c r="A18" s="2" t="s">
        <v>32</v>
      </c>
      <c r="B18" s="3" t="s">
        <v>33</v>
      </c>
      <c r="C18" s="13">
        <f>VLOOKUP($A18,'2e meting - Teamlid 1'!$A:$O,14,0)</f>
        <v>0</v>
      </c>
      <c r="D18" s="13">
        <f>VLOOKUP($A18,'2e meting - Teamlid 2'!$A:$O,14,0)</f>
        <v>0</v>
      </c>
      <c r="E18" s="13">
        <f>VLOOKUP($A18,'2e meting - Teamlid 3'!$A:$O,14,0)</f>
        <v>0</v>
      </c>
      <c r="F18" s="13">
        <f>VLOOKUP($A18,'2e meting - Teamlid 4'!$A:$O,14,0)</f>
        <v>0</v>
      </c>
      <c r="G18" s="13">
        <f>VLOOKUP($A18,'2e meting - Teamlid 5'!$A:$O,14,0)</f>
        <v>0</v>
      </c>
      <c r="H18" s="13">
        <f>VLOOKUP($A18,'2e meting - Teamlid 5'!$A:$O,14,0)</f>
        <v>0</v>
      </c>
      <c r="I18" s="13">
        <f>IF($I$3=6,AVERAGE(C18:H18),IF($I$3=5,AVERAGE(C18:G18),IF($I$3=4,AVERAGE(C18:F18),IF($I$3=3,AVERAGE(C18:E18),IF($I$3=2,AVERAGE(C18:D18),C18)))))</f>
        <v>0</v>
      </c>
    </row>
    <row r="19" spans="1:9" ht="15" thickBot="1" x14ac:dyDescent="0.35">
      <c r="A19" s="22" t="s">
        <v>34</v>
      </c>
      <c r="B19" s="23"/>
      <c r="C19" s="12">
        <f t="shared" ref="C19:I19" si="2">AVERAGE(C20:C24)</f>
        <v>0</v>
      </c>
      <c r="D19" s="12">
        <f t="shared" si="2"/>
        <v>0</v>
      </c>
      <c r="E19" s="12">
        <f t="shared" si="2"/>
        <v>0</v>
      </c>
      <c r="F19" s="12">
        <f t="shared" si="2"/>
        <v>0</v>
      </c>
      <c r="G19" s="12">
        <f t="shared" si="2"/>
        <v>0</v>
      </c>
      <c r="H19" s="12">
        <f t="shared" si="2"/>
        <v>0</v>
      </c>
      <c r="I19" s="12">
        <f t="shared" si="2"/>
        <v>0</v>
      </c>
    </row>
    <row r="20" spans="1:9" ht="15" thickBot="1" x14ac:dyDescent="0.35">
      <c r="A20" s="2" t="s">
        <v>35</v>
      </c>
      <c r="B20" s="3" t="s">
        <v>36</v>
      </c>
      <c r="C20" s="13">
        <f>VLOOKUP($A20,'2e meting - Teamlid 1'!$A:$O,14,0)</f>
        <v>0</v>
      </c>
      <c r="D20" s="13">
        <f>VLOOKUP($A20,'2e meting - Teamlid 2'!$A:$O,14,0)</f>
        <v>0</v>
      </c>
      <c r="E20" s="13">
        <f>VLOOKUP($A20,'2e meting - Teamlid 3'!$A:$O,14,0)</f>
        <v>0</v>
      </c>
      <c r="F20" s="13">
        <f>VLOOKUP($A20,'2e meting - Teamlid 4'!$A:$O,14,0)</f>
        <v>0</v>
      </c>
      <c r="G20" s="13">
        <f>VLOOKUP($A20,'2e meting - Teamlid 5'!$A:$O,14,0)</f>
        <v>0</v>
      </c>
      <c r="H20" s="13">
        <f>VLOOKUP($A20,'2e meting - Teamlid 5'!$A:$O,14,0)</f>
        <v>0</v>
      </c>
      <c r="I20" s="13">
        <f>IF($I$3=6,AVERAGE(C20:H20),IF($I$3=5,AVERAGE(C20:G20),IF($I$3=4,AVERAGE(C20:F20),IF($I$3=3,AVERAGE(C20:E20),IF($I$3=2,AVERAGE(C20:D20),C20)))))</f>
        <v>0</v>
      </c>
    </row>
    <row r="21" spans="1:9" ht="15" thickBot="1" x14ac:dyDescent="0.35">
      <c r="A21" s="2" t="s">
        <v>37</v>
      </c>
      <c r="B21" s="3" t="s">
        <v>38</v>
      </c>
      <c r="C21" s="13">
        <f>VLOOKUP($A21,'2e meting - Teamlid 1'!$A:$O,14,0)</f>
        <v>0</v>
      </c>
      <c r="D21" s="13">
        <f>VLOOKUP($A21,'2e meting - Teamlid 2'!$A:$O,14,0)</f>
        <v>0</v>
      </c>
      <c r="E21" s="13">
        <f>VLOOKUP($A21,'2e meting - Teamlid 3'!$A:$O,14,0)</f>
        <v>0</v>
      </c>
      <c r="F21" s="13">
        <f>VLOOKUP($A21,'2e meting - Teamlid 4'!$A:$O,14,0)</f>
        <v>0</v>
      </c>
      <c r="G21" s="13">
        <f>VLOOKUP($A21,'2e meting - Teamlid 5'!$A:$O,14,0)</f>
        <v>0</v>
      </c>
      <c r="H21" s="13">
        <f>VLOOKUP($A21,'2e meting - Teamlid 5'!$A:$O,14,0)</f>
        <v>0</v>
      </c>
      <c r="I21" s="13">
        <f>IF($I$3=6,AVERAGE(C21:H21),IF($I$3=5,AVERAGE(C21:G21),IF($I$3=4,AVERAGE(C21:F21),IF($I$3=3,AVERAGE(C21:E21),IF($I$3=2,AVERAGE(C21:D21),C21)))))</f>
        <v>0</v>
      </c>
    </row>
    <row r="22" spans="1:9" ht="15" thickBot="1" x14ac:dyDescent="0.35">
      <c r="A22" s="2" t="s">
        <v>39</v>
      </c>
      <c r="B22" s="3" t="s">
        <v>40</v>
      </c>
      <c r="C22" s="13">
        <f>VLOOKUP($A22,'2e meting - Teamlid 1'!$A:$O,14,0)</f>
        <v>0</v>
      </c>
      <c r="D22" s="13">
        <f>VLOOKUP($A22,'2e meting - Teamlid 2'!$A:$O,14,0)</f>
        <v>0</v>
      </c>
      <c r="E22" s="13">
        <f>VLOOKUP($A22,'2e meting - Teamlid 3'!$A:$O,14,0)</f>
        <v>0</v>
      </c>
      <c r="F22" s="13">
        <f>VLOOKUP($A22,'2e meting - Teamlid 4'!$A:$O,14,0)</f>
        <v>0</v>
      </c>
      <c r="G22" s="13">
        <f>VLOOKUP($A22,'2e meting - Teamlid 5'!$A:$O,14,0)</f>
        <v>0</v>
      </c>
      <c r="H22" s="13">
        <f>VLOOKUP($A22,'2e meting - Teamlid 5'!$A:$O,14,0)</f>
        <v>0</v>
      </c>
      <c r="I22" s="13">
        <f>IF($I$3=6,AVERAGE(C22:H22),IF($I$3=5,AVERAGE(C22:G22),IF($I$3=4,AVERAGE(C22:F22),IF($I$3=3,AVERAGE(C22:E22),IF($I$3=2,AVERAGE(C22:D22),C22)))))</f>
        <v>0</v>
      </c>
    </row>
    <row r="23" spans="1:9" ht="15" thickBot="1" x14ac:dyDescent="0.35">
      <c r="A23" s="2" t="s">
        <v>41</v>
      </c>
      <c r="B23" s="3" t="s">
        <v>42</v>
      </c>
      <c r="C23" s="13">
        <f>VLOOKUP($A23,'2e meting - Teamlid 1'!$A:$O,14,0)</f>
        <v>0</v>
      </c>
      <c r="D23" s="13">
        <f>VLOOKUP($A23,'2e meting - Teamlid 2'!$A:$O,14,0)</f>
        <v>0</v>
      </c>
      <c r="E23" s="13">
        <f>VLOOKUP($A23,'2e meting - Teamlid 3'!$A:$O,14,0)</f>
        <v>0</v>
      </c>
      <c r="F23" s="13">
        <f>VLOOKUP($A23,'2e meting - Teamlid 4'!$A:$O,14,0)</f>
        <v>0</v>
      </c>
      <c r="G23" s="13">
        <f>VLOOKUP($A23,'2e meting - Teamlid 5'!$A:$O,14,0)</f>
        <v>0</v>
      </c>
      <c r="H23" s="13">
        <f>VLOOKUP($A23,'2e meting - Teamlid 5'!$A:$O,14,0)</f>
        <v>0</v>
      </c>
      <c r="I23" s="13">
        <f>IF($I$3=6,AVERAGE(C23:H23),IF($I$3=5,AVERAGE(C23:G23),IF($I$3=4,AVERAGE(C23:F23),IF($I$3=3,AVERAGE(C23:E23),IF($I$3=2,AVERAGE(C23:D23),C23)))))</f>
        <v>0</v>
      </c>
    </row>
    <row r="24" spans="1:9" ht="15" thickBot="1" x14ac:dyDescent="0.35">
      <c r="A24" s="2" t="s">
        <v>43</v>
      </c>
      <c r="B24" s="3" t="s">
        <v>44</v>
      </c>
      <c r="C24" s="13">
        <f>VLOOKUP($A24,'2e meting - Teamlid 1'!$A:$O,14,0)</f>
        <v>0</v>
      </c>
      <c r="D24" s="13">
        <f>VLOOKUP($A24,'2e meting - Teamlid 2'!$A:$O,14,0)</f>
        <v>0</v>
      </c>
      <c r="E24" s="13">
        <f>VLOOKUP($A24,'2e meting - Teamlid 3'!$A:$O,14,0)</f>
        <v>0</v>
      </c>
      <c r="F24" s="13">
        <f>VLOOKUP($A24,'2e meting - Teamlid 4'!$A:$O,14,0)</f>
        <v>0</v>
      </c>
      <c r="G24" s="13">
        <f>VLOOKUP($A24,'2e meting - Teamlid 5'!$A:$O,14,0)</f>
        <v>0</v>
      </c>
      <c r="H24" s="13">
        <f>VLOOKUP($A24,'2e meting - Teamlid 5'!$A:$O,14,0)</f>
        <v>0</v>
      </c>
      <c r="I24" s="13">
        <f>IF($I$3=6,AVERAGE(C24:H24),IF($I$3=5,AVERAGE(C24:G24),IF($I$3=4,AVERAGE(C24:F24),IF($I$3=3,AVERAGE(C24:E24),IF($I$3=2,AVERAGE(C24:D24),C24)))))</f>
        <v>0</v>
      </c>
    </row>
    <row r="25" spans="1:9" ht="15" thickBot="1" x14ac:dyDescent="0.35">
      <c r="A25" s="22" t="s">
        <v>45</v>
      </c>
      <c r="B25" s="23"/>
      <c r="C25" s="12">
        <f t="shared" ref="C25:I25" si="3">AVERAGE(C26:C27)</f>
        <v>0</v>
      </c>
      <c r="D25" s="12">
        <f t="shared" si="3"/>
        <v>0</v>
      </c>
      <c r="E25" s="12">
        <f t="shared" si="3"/>
        <v>0</v>
      </c>
      <c r="F25" s="12">
        <f t="shared" si="3"/>
        <v>0</v>
      </c>
      <c r="G25" s="12">
        <f t="shared" si="3"/>
        <v>0</v>
      </c>
      <c r="H25" s="12">
        <f t="shared" si="3"/>
        <v>0</v>
      </c>
      <c r="I25" s="12">
        <f t="shared" si="3"/>
        <v>0</v>
      </c>
    </row>
    <row r="26" spans="1:9" ht="15" thickBot="1" x14ac:dyDescent="0.35">
      <c r="A26" s="2" t="s">
        <v>46</v>
      </c>
      <c r="B26" s="3" t="s">
        <v>47</v>
      </c>
      <c r="C26" s="13">
        <f>VLOOKUP($A26,'2e meting - Teamlid 1'!$A:$O,14,0)</f>
        <v>0</v>
      </c>
      <c r="D26" s="13">
        <f>VLOOKUP($A26,'2e meting - Teamlid 2'!$A:$O,14,0)</f>
        <v>0</v>
      </c>
      <c r="E26" s="13">
        <f>VLOOKUP($A26,'2e meting - Teamlid 3'!$A:$O,14,0)</f>
        <v>0</v>
      </c>
      <c r="F26" s="13">
        <f>VLOOKUP($A26,'2e meting - Teamlid 4'!$A:$O,14,0)</f>
        <v>0</v>
      </c>
      <c r="G26" s="13">
        <f>VLOOKUP($A26,'2e meting - Teamlid 5'!$A:$O,14,0)</f>
        <v>0</v>
      </c>
      <c r="H26" s="13">
        <f>VLOOKUP($A26,'2e meting - Teamlid 5'!$A:$O,14,0)</f>
        <v>0</v>
      </c>
      <c r="I26" s="13">
        <f>IF($I$3=6,AVERAGE(C26:H26),IF($I$3=5,AVERAGE(C26:G26),IF($I$3=4,AVERAGE(C26:F26),IF($I$3=3,AVERAGE(C26:E26),IF($I$3=2,AVERAGE(C26:D26),C26)))))</f>
        <v>0</v>
      </c>
    </row>
    <row r="27" spans="1:9" ht="15" thickBot="1" x14ac:dyDescent="0.35">
      <c r="A27" s="2" t="s">
        <v>48</v>
      </c>
      <c r="B27" s="3" t="s">
        <v>49</v>
      </c>
      <c r="C27" s="13">
        <f>VLOOKUP($A27,'2e meting - Teamlid 1'!$A:$O,14,0)</f>
        <v>0</v>
      </c>
      <c r="D27" s="13">
        <f>VLOOKUP($A27,'2e meting - Teamlid 2'!$A:$O,14,0)</f>
        <v>0</v>
      </c>
      <c r="E27" s="13">
        <f>VLOOKUP($A27,'2e meting - Teamlid 3'!$A:$O,14,0)</f>
        <v>0</v>
      </c>
      <c r="F27" s="13">
        <f>VLOOKUP($A27,'2e meting - Teamlid 4'!$A:$O,14,0)</f>
        <v>0</v>
      </c>
      <c r="G27" s="13">
        <f>VLOOKUP($A27,'2e meting - Teamlid 5'!$A:$O,14,0)</f>
        <v>0</v>
      </c>
      <c r="H27" s="13">
        <f>VLOOKUP($A27,'2e meting - Teamlid 5'!$A:$O,14,0)</f>
        <v>0</v>
      </c>
      <c r="I27" s="13">
        <f>IF($I$3=6,AVERAGE(C27:H27),IF($I$3=5,AVERAGE(C27:G27),IF($I$3=4,AVERAGE(C27:F27),IF($I$3=3,AVERAGE(C27:E27),IF($I$3=2,AVERAGE(C27:D27),C27)))))</f>
        <v>0</v>
      </c>
    </row>
    <row r="28" spans="1:9" ht="15" thickBot="1" x14ac:dyDescent="0.35">
      <c r="A28" s="22" t="s">
        <v>50</v>
      </c>
      <c r="B28" s="23"/>
      <c r="C28" s="12">
        <f t="shared" ref="C28:I28" si="4">AVERAGE(C29:C30)</f>
        <v>0</v>
      </c>
      <c r="D28" s="12">
        <f t="shared" si="4"/>
        <v>0</v>
      </c>
      <c r="E28" s="12">
        <f t="shared" si="4"/>
        <v>0</v>
      </c>
      <c r="F28" s="12">
        <f t="shared" si="4"/>
        <v>0</v>
      </c>
      <c r="G28" s="12">
        <f t="shared" si="4"/>
        <v>0</v>
      </c>
      <c r="H28" s="12">
        <f t="shared" si="4"/>
        <v>0</v>
      </c>
      <c r="I28" s="12">
        <f t="shared" si="4"/>
        <v>0</v>
      </c>
    </row>
    <row r="29" spans="1:9" ht="15" thickBot="1" x14ac:dyDescent="0.35">
      <c r="A29" s="2" t="s">
        <v>51</v>
      </c>
      <c r="B29" s="3" t="s">
        <v>52</v>
      </c>
      <c r="C29" s="13">
        <f>VLOOKUP($A29,'2e meting - Teamlid 1'!$A:$O,14,0)</f>
        <v>0</v>
      </c>
      <c r="D29" s="13">
        <f>VLOOKUP($A29,'2e meting - Teamlid 2'!$A:$O,14,0)</f>
        <v>0</v>
      </c>
      <c r="E29" s="13">
        <f>VLOOKUP($A29,'2e meting - Teamlid 3'!$A:$O,14,0)</f>
        <v>0</v>
      </c>
      <c r="F29" s="13">
        <f>VLOOKUP($A29,'2e meting - Teamlid 4'!$A:$O,14,0)</f>
        <v>0</v>
      </c>
      <c r="G29" s="13">
        <f>VLOOKUP($A29,'2e meting - Teamlid 5'!$A:$O,14,0)</f>
        <v>0</v>
      </c>
      <c r="H29" s="13">
        <f>VLOOKUP($A29,'2e meting - Teamlid 5'!$A:$O,14,0)</f>
        <v>0</v>
      </c>
      <c r="I29" s="13">
        <f>IF($I$3=6,AVERAGE(C29:H29),IF($I$3=5,AVERAGE(C29:G29),IF($I$3=4,AVERAGE(C29:F29),IF($I$3=3,AVERAGE(C29:E29),IF($I$3=2,AVERAGE(C29:D29),C29)))))</f>
        <v>0</v>
      </c>
    </row>
    <row r="30" spans="1:9" ht="15" thickBot="1" x14ac:dyDescent="0.35">
      <c r="A30" s="2" t="s">
        <v>53</v>
      </c>
      <c r="B30" s="3" t="s">
        <v>54</v>
      </c>
      <c r="C30" s="13">
        <f>VLOOKUP($A30,'2e meting - Teamlid 1'!$A:$O,14,0)</f>
        <v>0</v>
      </c>
      <c r="D30" s="13">
        <f>VLOOKUP($A30,'2e meting - Teamlid 2'!$A:$O,14,0)</f>
        <v>0</v>
      </c>
      <c r="E30" s="13">
        <f>VLOOKUP($A30,'2e meting - Teamlid 3'!$A:$O,14,0)</f>
        <v>0</v>
      </c>
      <c r="F30" s="13">
        <f>VLOOKUP($A30,'2e meting - Teamlid 4'!$A:$O,14,0)</f>
        <v>0</v>
      </c>
      <c r="G30" s="13">
        <f>VLOOKUP($A30,'2e meting - Teamlid 5'!$A:$O,14,0)</f>
        <v>0</v>
      </c>
      <c r="H30" s="13">
        <f>VLOOKUP($A30,'2e meting - Teamlid 5'!$A:$O,14,0)</f>
        <v>0</v>
      </c>
      <c r="I30" s="13">
        <f>IF($I$3=6,AVERAGE(C30:H30),IF($I$3=5,AVERAGE(C30:G30),IF($I$3=4,AVERAGE(C30:F30),IF($I$3=3,AVERAGE(C30:E30),IF($I$3=2,AVERAGE(C30:D30),C30)))))</f>
        <v>0</v>
      </c>
    </row>
    <row r="31" spans="1:9" ht="15" thickBot="1" x14ac:dyDescent="0.35">
      <c r="A31" s="22" t="s">
        <v>55</v>
      </c>
      <c r="B31" s="23"/>
      <c r="C31" s="12">
        <f t="shared" ref="C31:I31" si="5">AVERAGE(C32:C39)</f>
        <v>0</v>
      </c>
      <c r="D31" s="12">
        <f t="shared" si="5"/>
        <v>0</v>
      </c>
      <c r="E31" s="12">
        <f t="shared" si="5"/>
        <v>0</v>
      </c>
      <c r="F31" s="12">
        <f t="shared" si="5"/>
        <v>0</v>
      </c>
      <c r="G31" s="12">
        <f t="shared" si="5"/>
        <v>0</v>
      </c>
      <c r="H31" s="12">
        <f t="shared" si="5"/>
        <v>0</v>
      </c>
      <c r="I31" s="12">
        <f t="shared" si="5"/>
        <v>0</v>
      </c>
    </row>
    <row r="32" spans="1:9" ht="15" thickBot="1" x14ac:dyDescent="0.35">
      <c r="A32" s="2" t="s">
        <v>56</v>
      </c>
      <c r="B32" s="3" t="s">
        <v>57</v>
      </c>
      <c r="C32" s="13">
        <f>VLOOKUP($A32,'2e meting - Teamlid 1'!$A:$O,14,0)</f>
        <v>0</v>
      </c>
      <c r="D32" s="13">
        <f>VLOOKUP($A32,'2e meting - Teamlid 2'!$A:$O,14,0)</f>
        <v>0</v>
      </c>
      <c r="E32" s="13">
        <f>VLOOKUP($A32,'2e meting - Teamlid 3'!$A:$O,14,0)</f>
        <v>0</v>
      </c>
      <c r="F32" s="13">
        <f>VLOOKUP($A32,'2e meting - Teamlid 4'!$A:$O,14,0)</f>
        <v>0</v>
      </c>
      <c r="G32" s="13">
        <f>VLOOKUP($A32,'2e meting - Teamlid 5'!$A:$O,14,0)</f>
        <v>0</v>
      </c>
      <c r="H32" s="13">
        <f>VLOOKUP($A32,'2e meting - Teamlid 5'!$A:$O,14,0)</f>
        <v>0</v>
      </c>
      <c r="I32" s="13">
        <f t="shared" ref="I32:I39" si="6">IF($I$3=6,AVERAGE(C32:H32),IF($I$3=5,AVERAGE(C32:G32),IF($I$3=4,AVERAGE(C32:F32),IF($I$3=3,AVERAGE(C32:E32),IF($I$3=2,AVERAGE(C32:D32),C32)))))</f>
        <v>0</v>
      </c>
    </row>
    <row r="33" spans="1:9" ht="15" thickBot="1" x14ac:dyDescent="0.35">
      <c r="A33" s="2" t="s">
        <v>58</v>
      </c>
      <c r="B33" s="3" t="s">
        <v>59</v>
      </c>
      <c r="C33" s="13">
        <f>VLOOKUP($A33,'2e meting - Teamlid 1'!$A:$O,14,0)</f>
        <v>0</v>
      </c>
      <c r="D33" s="13">
        <f>VLOOKUP($A33,'2e meting - Teamlid 2'!$A:$O,14,0)</f>
        <v>0</v>
      </c>
      <c r="E33" s="13">
        <f>VLOOKUP($A33,'2e meting - Teamlid 3'!$A:$O,14,0)</f>
        <v>0</v>
      </c>
      <c r="F33" s="13">
        <f>VLOOKUP($A33,'2e meting - Teamlid 4'!$A:$O,14,0)</f>
        <v>0</v>
      </c>
      <c r="G33" s="13">
        <f>VLOOKUP($A33,'2e meting - Teamlid 5'!$A:$O,14,0)</f>
        <v>0</v>
      </c>
      <c r="H33" s="13">
        <f>VLOOKUP($A33,'2e meting - Teamlid 5'!$A:$O,14,0)</f>
        <v>0</v>
      </c>
      <c r="I33" s="13">
        <f t="shared" si="6"/>
        <v>0</v>
      </c>
    </row>
    <row r="34" spans="1:9" ht="15" thickBot="1" x14ac:dyDescent="0.35">
      <c r="A34" s="2" t="s">
        <v>60</v>
      </c>
      <c r="B34" s="3" t="s">
        <v>61</v>
      </c>
      <c r="C34" s="13">
        <f>VLOOKUP($A34,'2e meting - Teamlid 1'!$A:$O,14,0)</f>
        <v>0</v>
      </c>
      <c r="D34" s="13">
        <f>VLOOKUP($A34,'2e meting - Teamlid 2'!$A:$O,14,0)</f>
        <v>0</v>
      </c>
      <c r="E34" s="13">
        <f>VLOOKUP($A34,'2e meting - Teamlid 3'!$A:$O,14,0)</f>
        <v>0</v>
      </c>
      <c r="F34" s="13">
        <f>VLOOKUP($A34,'2e meting - Teamlid 4'!$A:$O,14,0)</f>
        <v>0</v>
      </c>
      <c r="G34" s="13">
        <f>VLOOKUP($A34,'2e meting - Teamlid 5'!$A:$O,14,0)</f>
        <v>0</v>
      </c>
      <c r="H34" s="13">
        <f>VLOOKUP($A34,'2e meting - Teamlid 5'!$A:$O,14,0)</f>
        <v>0</v>
      </c>
      <c r="I34" s="13">
        <f t="shared" si="6"/>
        <v>0</v>
      </c>
    </row>
    <row r="35" spans="1:9" ht="15" thickBot="1" x14ac:dyDescent="0.35">
      <c r="A35" s="2" t="s">
        <v>62</v>
      </c>
      <c r="B35" s="3" t="s">
        <v>63</v>
      </c>
      <c r="C35" s="13">
        <f>VLOOKUP($A35,'2e meting - Teamlid 1'!$A:$O,14,0)</f>
        <v>0</v>
      </c>
      <c r="D35" s="13">
        <f>VLOOKUP($A35,'2e meting - Teamlid 2'!$A:$O,14,0)</f>
        <v>0</v>
      </c>
      <c r="E35" s="13">
        <f>VLOOKUP($A35,'2e meting - Teamlid 3'!$A:$O,14,0)</f>
        <v>0</v>
      </c>
      <c r="F35" s="13">
        <f>VLOOKUP($A35,'2e meting - Teamlid 4'!$A:$O,14,0)</f>
        <v>0</v>
      </c>
      <c r="G35" s="13">
        <f>VLOOKUP($A35,'2e meting - Teamlid 5'!$A:$O,14,0)</f>
        <v>0</v>
      </c>
      <c r="H35" s="13">
        <f>VLOOKUP($A35,'2e meting - Teamlid 5'!$A:$O,14,0)</f>
        <v>0</v>
      </c>
      <c r="I35" s="13">
        <f t="shared" si="6"/>
        <v>0</v>
      </c>
    </row>
    <row r="36" spans="1:9" ht="15" thickBot="1" x14ac:dyDescent="0.35">
      <c r="A36" s="2" t="s">
        <v>64</v>
      </c>
      <c r="B36" s="3" t="s">
        <v>65</v>
      </c>
      <c r="C36" s="13">
        <f>VLOOKUP($A36,'2e meting - Teamlid 1'!$A:$O,14,0)</f>
        <v>0</v>
      </c>
      <c r="D36" s="13">
        <f>VLOOKUP($A36,'2e meting - Teamlid 2'!$A:$O,14,0)</f>
        <v>0</v>
      </c>
      <c r="E36" s="13">
        <f>VLOOKUP($A36,'2e meting - Teamlid 3'!$A:$O,14,0)</f>
        <v>0</v>
      </c>
      <c r="F36" s="13">
        <f>VLOOKUP($A36,'2e meting - Teamlid 4'!$A:$O,14,0)</f>
        <v>0</v>
      </c>
      <c r="G36" s="13">
        <f>VLOOKUP($A36,'2e meting - Teamlid 5'!$A:$O,14,0)</f>
        <v>0</v>
      </c>
      <c r="H36" s="13">
        <f>VLOOKUP($A36,'2e meting - Teamlid 5'!$A:$O,14,0)</f>
        <v>0</v>
      </c>
      <c r="I36" s="13">
        <f t="shared" si="6"/>
        <v>0</v>
      </c>
    </row>
    <row r="37" spans="1:9" ht="15" thickBot="1" x14ac:dyDescent="0.35">
      <c r="A37" s="2" t="s">
        <v>66</v>
      </c>
      <c r="B37" s="3" t="s">
        <v>67</v>
      </c>
      <c r="C37" s="13">
        <f>VLOOKUP($A37,'2e meting - Teamlid 1'!$A:$O,14,0)</f>
        <v>0</v>
      </c>
      <c r="D37" s="13">
        <f>VLOOKUP($A37,'2e meting - Teamlid 2'!$A:$O,14,0)</f>
        <v>0</v>
      </c>
      <c r="E37" s="13">
        <f>VLOOKUP($A37,'2e meting - Teamlid 3'!$A:$O,14,0)</f>
        <v>0</v>
      </c>
      <c r="F37" s="13">
        <f>VLOOKUP($A37,'2e meting - Teamlid 4'!$A:$O,14,0)</f>
        <v>0</v>
      </c>
      <c r="G37" s="13">
        <f>VLOOKUP($A37,'2e meting - Teamlid 5'!$A:$O,14,0)</f>
        <v>0</v>
      </c>
      <c r="H37" s="13">
        <f>VLOOKUP($A37,'2e meting - Teamlid 5'!$A:$O,14,0)</f>
        <v>0</v>
      </c>
      <c r="I37" s="13">
        <f t="shared" si="6"/>
        <v>0</v>
      </c>
    </row>
    <row r="38" spans="1:9" ht="21" thickBot="1" x14ac:dyDescent="0.35">
      <c r="A38" s="2" t="s">
        <v>68</v>
      </c>
      <c r="B38" s="3" t="s">
        <v>69</v>
      </c>
      <c r="C38" s="13">
        <f>VLOOKUP($A38,'2e meting - Teamlid 1'!$A:$O,14,0)</f>
        <v>0</v>
      </c>
      <c r="D38" s="13">
        <f>VLOOKUP($A38,'2e meting - Teamlid 2'!$A:$O,14,0)</f>
        <v>0</v>
      </c>
      <c r="E38" s="13">
        <f>VLOOKUP($A38,'2e meting - Teamlid 3'!$A:$O,14,0)</f>
        <v>0</v>
      </c>
      <c r="F38" s="13">
        <f>VLOOKUP($A38,'2e meting - Teamlid 4'!$A:$O,14,0)</f>
        <v>0</v>
      </c>
      <c r="G38" s="13">
        <f>VLOOKUP($A38,'2e meting - Teamlid 5'!$A:$O,14,0)</f>
        <v>0</v>
      </c>
      <c r="H38" s="13">
        <f>VLOOKUP($A38,'2e meting - Teamlid 5'!$A:$O,14,0)</f>
        <v>0</v>
      </c>
      <c r="I38" s="13">
        <f t="shared" si="6"/>
        <v>0</v>
      </c>
    </row>
    <row r="39" spans="1:9" ht="15" thickBot="1" x14ac:dyDescent="0.35">
      <c r="A39" s="2" t="s">
        <v>70</v>
      </c>
      <c r="B39" s="3" t="s">
        <v>71</v>
      </c>
      <c r="C39" s="13">
        <f>VLOOKUP($A39,'2e meting - Teamlid 1'!$A:$O,14,0)</f>
        <v>0</v>
      </c>
      <c r="D39" s="13">
        <f>VLOOKUP($A39,'2e meting - Teamlid 2'!$A:$O,14,0)</f>
        <v>0</v>
      </c>
      <c r="E39" s="13">
        <f>VLOOKUP($A39,'2e meting - Teamlid 3'!$A:$O,14,0)</f>
        <v>0</v>
      </c>
      <c r="F39" s="13">
        <f>VLOOKUP($A39,'2e meting - Teamlid 4'!$A:$O,14,0)</f>
        <v>0</v>
      </c>
      <c r="G39" s="13">
        <f>VLOOKUP($A39,'2e meting - Teamlid 5'!$A:$O,14,0)</f>
        <v>0</v>
      </c>
      <c r="H39" s="13">
        <f>VLOOKUP($A39,'2e meting - Teamlid 5'!$A:$O,14,0)</f>
        <v>0</v>
      </c>
      <c r="I39" s="13">
        <f t="shared" si="6"/>
        <v>0</v>
      </c>
    </row>
    <row r="40" spans="1:9" ht="15" thickBot="1" x14ac:dyDescent="0.35">
      <c r="A40" s="22" t="s">
        <v>72</v>
      </c>
      <c r="B40" s="23"/>
      <c r="C40" s="12">
        <f t="shared" ref="C40:I40" si="7">AVERAGE(C41:C46)</f>
        <v>0</v>
      </c>
      <c r="D40" s="12">
        <f t="shared" si="7"/>
        <v>0</v>
      </c>
      <c r="E40" s="12">
        <f t="shared" si="7"/>
        <v>0</v>
      </c>
      <c r="F40" s="12">
        <f t="shared" si="7"/>
        <v>0</v>
      </c>
      <c r="G40" s="12">
        <f t="shared" si="7"/>
        <v>0</v>
      </c>
      <c r="H40" s="12">
        <f t="shared" si="7"/>
        <v>0</v>
      </c>
      <c r="I40" s="12">
        <f t="shared" si="7"/>
        <v>0</v>
      </c>
    </row>
    <row r="41" spans="1:9" ht="15" thickBot="1" x14ac:dyDescent="0.35">
      <c r="A41" s="2" t="s">
        <v>73</v>
      </c>
      <c r="B41" s="3" t="s">
        <v>74</v>
      </c>
      <c r="C41" s="13">
        <f>VLOOKUP($A41,'2e meting - Teamlid 1'!$A:$O,14,0)</f>
        <v>0</v>
      </c>
      <c r="D41" s="13">
        <f>VLOOKUP($A41,'2e meting - Teamlid 2'!$A:$O,14,0)</f>
        <v>0</v>
      </c>
      <c r="E41" s="13">
        <f>VLOOKUP($A41,'2e meting - Teamlid 3'!$A:$O,14,0)</f>
        <v>0</v>
      </c>
      <c r="F41" s="13">
        <f>VLOOKUP($A41,'2e meting - Teamlid 4'!$A:$O,14,0)</f>
        <v>0</v>
      </c>
      <c r="G41" s="13">
        <f>VLOOKUP($A41,'2e meting - Teamlid 5'!$A:$O,14,0)</f>
        <v>0</v>
      </c>
      <c r="H41" s="13">
        <f>VLOOKUP($A41,'2e meting - Teamlid 5'!$A:$O,14,0)</f>
        <v>0</v>
      </c>
      <c r="I41" s="13">
        <f t="shared" ref="I41:I46" si="8">IF($I$3=6,AVERAGE(C41:H41),IF($I$3=5,AVERAGE(C41:G41),IF($I$3=4,AVERAGE(C41:F41),IF($I$3=3,AVERAGE(C41:E41),IF($I$3=2,AVERAGE(C41:D41),C41)))))</f>
        <v>0</v>
      </c>
    </row>
    <row r="42" spans="1:9" ht="15" thickBot="1" x14ac:dyDescent="0.35">
      <c r="A42" s="2" t="s">
        <v>75</v>
      </c>
      <c r="B42" s="3" t="s">
        <v>76</v>
      </c>
      <c r="C42" s="13">
        <f>VLOOKUP($A42,'2e meting - Teamlid 1'!$A:$O,14,0)</f>
        <v>0</v>
      </c>
      <c r="D42" s="13">
        <f>VLOOKUP($A42,'2e meting - Teamlid 2'!$A:$O,14,0)</f>
        <v>0</v>
      </c>
      <c r="E42" s="13">
        <f>VLOOKUP($A42,'2e meting - Teamlid 3'!$A:$O,14,0)</f>
        <v>0</v>
      </c>
      <c r="F42" s="13">
        <f>VLOOKUP($A42,'2e meting - Teamlid 4'!$A:$O,14,0)</f>
        <v>0</v>
      </c>
      <c r="G42" s="13">
        <f>VLOOKUP($A42,'2e meting - Teamlid 5'!$A:$O,14,0)</f>
        <v>0</v>
      </c>
      <c r="H42" s="13">
        <f>VLOOKUP($A42,'2e meting - Teamlid 5'!$A:$O,14,0)</f>
        <v>0</v>
      </c>
      <c r="I42" s="13">
        <f t="shared" si="8"/>
        <v>0</v>
      </c>
    </row>
    <row r="43" spans="1:9" ht="15" thickBot="1" x14ac:dyDescent="0.35">
      <c r="A43" s="2" t="s">
        <v>77</v>
      </c>
      <c r="B43" s="3" t="s">
        <v>78</v>
      </c>
      <c r="C43" s="13">
        <f>VLOOKUP($A43,'2e meting - Teamlid 1'!$A:$O,14,0)</f>
        <v>0</v>
      </c>
      <c r="D43" s="13">
        <f>VLOOKUP($A43,'2e meting - Teamlid 2'!$A:$O,14,0)</f>
        <v>0</v>
      </c>
      <c r="E43" s="13">
        <f>VLOOKUP($A43,'2e meting - Teamlid 3'!$A:$O,14,0)</f>
        <v>0</v>
      </c>
      <c r="F43" s="13">
        <f>VLOOKUP($A43,'2e meting - Teamlid 4'!$A:$O,14,0)</f>
        <v>0</v>
      </c>
      <c r="G43" s="13">
        <f>VLOOKUP($A43,'2e meting - Teamlid 5'!$A:$O,14,0)</f>
        <v>0</v>
      </c>
      <c r="H43" s="13">
        <f>VLOOKUP($A43,'2e meting - Teamlid 5'!$A:$O,14,0)</f>
        <v>0</v>
      </c>
      <c r="I43" s="13">
        <f t="shared" si="8"/>
        <v>0</v>
      </c>
    </row>
    <row r="44" spans="1:9" ht="15" thickBot="1" x14ac:dyDescent="0.35">
      <c r="A44" s="2" t="s">
        <v>79</v>
      </c>
      <c r="B44" s="3" t="s">
        <v>80</v>
      </c>
      <c r="C44" s="13">
        <f>VLOOKUP($A44,'2e meting - Teamlid 1'!$A:$O,14,0)</f>
        <v>0</v>
      </c>
      <c r="D44" s="13">
        <f>VLOOKUP($A44,'2e meting - Teamlid 2'!$A:$O,14,0)</f>
        <v>0</v>
      </c>
      <c r="E44" s="13">
        <f>VLOOKUP($A44,'2e meting - Teamlid 3'!$A:$O,14,0)</f>
        <v>0</v>
      </c>
      <c r="F44" s="13">
        <f>VLOOKUP($A44,'2e meting - Teamlid 4'!$A:$O,14,0)</f>
        <v>0</v>
      </c>
      <c r="G44" s="13">
        <f>VLOOKUP($A44,'2e meting - Teamlid 5'!$A:$O,14,0)</f>
        <v>0</v>
      </c>
      <c r="H44" s="13">
        <f>VLOOKUP($A44,'2e meting - Teamlid 5'!$A:$O,14,0)</f>
        <v>0</v>
      </c>
      <c r="I44" s="13">
        <f t="shared" si="8"/>
        <v>0</v>
      </c>
    </row>
    <row r="45" spans="1:9" ht="15" thickBot="1" x14ac:dyDescent="0.35">
      <c r="A45" s="2" t="s">
        <v>81</v>
      </c>
      <c r="B45" s="3" t="s">
        <v>82</v>
      </c>
      <c r="C45" s="13">
        <f>VLOOKUP($A45,'2e meting - Teamlid 1'!$A:$O,14,0)</f>
        <v>0</v>
      </c>
      <c r="D45" s="13">
        <f>VLOOKUP($A45,'2e meting - Teamlid 2'!$A:$O,14,0)</f>
        <v>0</v>
      </c>
      <c r="E45" s="13">
        <f>VLOOKUP($A45,'2e meting - Teamlid 3'!$A:$O,14,0)</f>
        <v>0</v>
      </c>
      <c r="F45" s="13">
        <f>VLOOKUP($A45,'2e meting - Teamlid 4'!$A:$O,14,0)</f>
        <v>0</v>
      </c>
      <c r="G45" s="13">
        <f>VLOOKUP($A45,'2e meting - Teamlid 5'!$A:$O,14,0)</f>
        <v>0</v>
      </c>
      <c r="H45" s="13">
        <f>VLOOKUP($A45,'2e meting - Teamlid 5'!$A:$O,14,0)</f>
        <v>0</v>
      </c>
      <c r="I45" s="13">
        <f t="shared" si="8"/>
        <v>0</v>
      </c>
    </row>
    <row r="46" spans="1:9" ht="15" thickBot="1" x14ac:dyDescent="0.35">
      <c r="A46" s="2" t="s">
        <v>83</v>
      </c>
      <c r="B46" s="3" t="s">
        <v>84</v>
      </c>
      <c r="C46" s="13">
        <f>VLOOKUP($A46,'2e meting - Teamlid 1'!$A:$O,14,0)</f>
        <v>0</v>
      </c>
      <c r="D46" s="13">
        <f>VLOOKUP($A46,'2e meting - Teamlid 2'!$A:$O,14,0)</f>
        <v>0</v>
      </c>
      <c r="E46" s="13">
        <f>VLOOKUP($A46,'2e meting - Teamlid 3'!$A:$O,14,0)</f>
        <v>0</v>
      </c>
      <c r="F46" s="13">
        <f>VLOOKUP($A46,'2e meting - Teamlid 4'!$A:$O,14,0)</f>
        <v>0</v>
      </c>
      <c r="G46" s="13">
        <f>VLOOKUP($A46,'2e meting - Teamlid 5'!$A:$O,14,0)</f>
        <v>0</v>
      </c>
      <c r="H46" s="13">
        <f>VLOOKUP($A46,'2e meting - Teamlid 5'!$A:$O,14,0)</f>
        <v>0</v>
      </c>
      <c r="I46" s="13">
        <f t="shared" si="8"/>
        <v>0</v>
      </c>
    </row>
    <row r="47" spans="1:9" ht="15" thickBot="1" x14ac:dyDescent="0.35">
      <c r="A47" s="22" t="s">
        <v>85</v>
      </c>
      <c r="B47" s="23"/>
      <c r="C47" s="12">
        <f t="shared" ref="C47:I47" si="9">AVERAGE(C48,C50:C55)</f>
        <v>0</v>
      </c>
      <c r="D47" s="12">
        <f t="shared" si="9"/>
        <v>0</v>
      </c>
      <c r="E47" s="12">
        <f t="shared" si="9"/>
        <v>0</v>
      </c>
      <c r="F47" s="12">
        <f t="shared" si="9"/>
        <v>0</v>
      </c>
      <c r="G47" s="12">
        <f t="shared" si="9"/>
        <v>0</v>
      </c>
      <c r="H47" s="12">
        <f t="shared" si="9"/>
        <v>0</v>
      </c>
      <c r="I47" s="12">
        <f t="shared" si="9"/>
        <v>0</v>
      </c>
    </row>
    <row r="48" spans="1:9" ht="31.2" thickBot="1" x14ac:dyDescent="0.35">
      <c r="A48" s="2" t="s">
        <v>86</v>
      </c>
      <c r="B48" s="3" t="s">
        <v>87</v>
      </c>
      <c r="C48" s="13">
        <f>VLOOKUP($A48,'2e meting - Teamlid 1'!$A:$O,14,0)</f>
        <v>0</v>
      </c>
      <c r="D48" s="13">
        <f>VLOOKUP($A48,'2e meting - Teamlid 2'!$A:$O,14,0)</f>
        <v>0</v>
      </c>
      <c r="E48" s="13">
        <f>VLOOKUP($A48,'2e meting - Teamlid 3'!$A:$O,14,0)</f>
        <v>0</v>
      </c>
      <c r="F48" s="13">
        <f>VLOOKUP($A48,'2e meting - Teamlid 4'!$A:$O,14,0)</f>
        <v>0</v>
      </c>
      <c r="G48" s="13">
        <f>VLOOKUP($A48,'2e meting - Teamlid 5'!$A:$O,14,0)</f>
        <v>0</v>
      </c>
      <c r="H48" s="13">
        <f>VLOOKUP($A48,'2e meting - Teamlid 5'!$A:$O,14,0)</f>
        <v>0</v>
      </c>
      <c r="I48" s="13">
        <f>IF($I$3=6,AVERAGE(C48:H48),IF($I$3=5,AVERAGE(C48:G48),IF($I$3=4,AVERAGE(C48:F48),IF($I$3=3,AVERAGE(C48:E48),IF($I$3=2,AVERAGE(C48:D48),C48)))))</f>
        <v>0</v>
      </c>
    </row>
    <row r="49" spans="1:9" ht="15" thickBot="1" x14ac:dyDescent="0.35">
      <c r="A49" s="2" t="s">
        <v>88</v>
      </c>
      <c r="B49" s="9" t="s">
        <v>89</v>
      </c>
      <c r="C49" s="14"/>
      <c r="D49" s="14"/>
      <c r="E49" s="14"/>
      <c r="F49" s="14"/>
      <c r="G49" s="14"/>
      <c r="H49" s="14"/>
      <c r="I49" s="15"/>
    </row>
    <row r="50" spans="1:9" ht="15" thickBot="1" x14ac:dyDescent="0.35">
      <c r="A50" s="2" t="s">
        <v>90</v>
      </c>
      <c r="B50" s="3" t="s">
        <v>91</v>
      </c>
      <c r="C50" s="13">
        <f>VLOOKUP($A50,'2e meting - Teamlid 1'!$A:$O,14,0)</f>
        <v>0</v>
      </c>
      <c r="D50" s="13">
        <f>VLOOKUP($A50,'2e meting - Teamlid 2'!$A:$O,14,0)</f>
        <v>0</v>
      </c>
      <c r="E50" s="13">
        <f>VLOOKUP($A50,'2e meting - Teamlid 3'!$A:$O,14,0)</f>
        <v>0</v>
      </c>
      <c r="F50" s="13">
        <f>VLOOKUP($A50,'2e meting - Teamlid 4'!$A:$O,14,0)</f>
        <v>0</v>
      </c>
      <c r="G50" s="13">
        <f>VLOOKUP($A50,'2e meting - Teamlid 5'!$A:$O,14,0)</f>
        <v>0</v>
      </c>
      <c r="H50" s="13">
        <f>VLOOKUP($A50,'2e meting - Teamlid 5'!$A:$O,14,0)</f>
        <v>0</v>
      </c>
      <c r="I50" s="13">
        <f t="shared" ref="I50:I55" si="10">IF($I$3=6,AVERAGE(C50:H50),IF($I$3=5,AVERAGE(C50:G50),IF($I$3=4,AVERAGE(C50:F50),IF($I$3=3,AVERAGE(C50:E50),IF($I$3=2,AVERAGE(C50:D50),C50)))))</f>
        <v>0</v>
      </c>
    </row>
    <row r="51" spans="1:9" ht="15" thickBot="1" x14ac:dyDescent="0.35">
      <c r="A51" s="2" t="s">
        <v>92</v>
      </c>
      <c r="B51" s="3" t="s">
        <v>93</v>
      </c>
      <c r="C51" s="13">
        <f>VLOOKUP($A51,'2e meting - Teamlid 1'!$A:$O,14,0)</f>
        <v>0</v>
      </c>
      <c r="D51" s="13">
        <f>VLOOKUP($A51,'2e meting - Teamlid 2'!$A:$O,14,0)</f>
        <v>0</v>
      </c>
      <c r="E51" s="13">
        <f>VLOOKUP($A51,'2e meting - Teamlid 3'!$A:$O,14,0)</f>
        <v>0</v>
      </c>
      <c r="F51" s="13">
        <f>VLOOKUP($A51,'2e meting - Teamlid 4'!$A:$O,14,0)</f>
        <v>0</v>
      </c>
      <c r="G51" s="13">
        <f>VLOOKUP($A51,'2e meting - Teamlid 5'!$A:$O,14,0)</f>
        <v>0</v>
      </c>
      <c r="H51" s="13">
        <f>VLOOKUP($A51,'2e meting - Teamlid 5'!$A:$O,14,0)</f>
        <v>0</v>
      </c>
      <c r="I51" s="13">
        <f t="shared" si="10"/>
        <v>0</v>
      </c>
    </row>
    <row r="52" spans="1:9" ht="15" thickBot="1" x14ac:dyDescent="0.35">
      <c r="A52" s="2" t="s">
        <v>94</v>
      </c>
      <c r="B52" s="3" t="s">
        <v>95</v>
      </c>
      <c r="C52" s="13">
        <f>VLOOKUP($A52,'2e meting - Teamlid 1'!$A:$O,14,0)</f>
        <v>0</v>
      </c>
      <c r="D52" s="13">
        <f>VLOOKUP($A52,'2e meting - Teamlid 2'!$A:$O,14,0)</f>
        <v>0</v>
      </c>
      <c r="E52" s="13">
        <f>VLOOKUP($A52,'2e meting - Teamlid 3'!$A:$O,14,0)</f>
        <v>0</v>
      </c>
      <c r="F52" s="13">
        <f>VLOOKUP($A52,'2e meting - Teamlid 4'!$A:$O,14,0)</f>
        <v>0</v>
      </c>
      <c r="G52" s="13">
        <f>VLOOKUP($A52,'2e meting - Teamlid 5'!$A:$O,14,0)</f>
        <v>0</v>
      </c>
      <c r="H52" s="13">
        <f>VLOOKUP($A52,'2e meting - Teamlid 5'!$A:$O,14,0)</f>
        <v>0</v>
      </c>
      <c r="I52" s="13">
        <f t="shared" si="10"/>
        <v>0</v>
      </c>
    </row>
    <row r="53" spans="1:9" ht="15" thickBot="1" x14ac:dyDescent="0.35">
      <c r="A53" s="2" t="s">
        <v>96</v>
      </c>
      <c r="B53" s="3" t="s">
        <v>97</v>
      </c>
      <c r="C53" s="13">
        <f>VLOOKUP($A53,'2e meting - Teamlid 1'!$A:$O,14,0)</f>
        <v>0</v>
      </c>
      <c r="D53" s="13">
        <f>VLOOKUP($A53,'2e meting - Teamlid 2'!$A:$O,14,0)</f>
        <v>0</v>
      </c>
      <c r="E53" s="13">
        <f>VLOOKUP($A53,'2e meting - Teamlid 3'!$A:$O,14,0)</f>
        <v>0</v>
      </c>
      <c r="F53" s="13">
        <f>VLOOKUP($A53,'2e meting - Teamlid 4'!$A:$O,14,0)</f>
        <v>0</v>
      </c>
      <c r="G53" s="13">
        <f>VLOOKUP($A53,'2e meting - Teamlid 5'!$A:$O,14,0)</f>
        <v>0</v>
      </c>
      <c r="H53" s="13">
        <f>VLOOKUP($A53,'2e meting - Teamlid 5'!$A:$O,14,0)</f>
        <v>0</v>
      </c>
      <c r="I53" s="13">
        <f t="shared" si="10"/>
        <v>0</v>
      </c>
    </row>
    <row r="54" spans="1:9" ht="15" thickBot="1" x14ac:dyDescent="0.35">
      <c r="A54" s="2" t="s">
        <v>98</v>
      </c>
      <c r="B54" s="3" t="s">
        <v>99</v>
      </c>
      <c r="C54" s="13">
        <f>VLOOKUP($A54,'2e meting - Teamlid 1'!$A:$O,14,0)</f>
        <v>0</v>
      </c>
      <c r="D54" s="13">
        <f>VLOOKUP($A54,'2e meting - Teamlid 2'!$A:$O,14,0)</f>
        <v>0</v>
      </c>
      <c r="E54" s="13">
        <f>VLOOKUP($A54,'2e meting - Teamlid 3'!$A:$O,14,0)</f>
        <v>0</v>
      </c>
      <c r="F54" s="13">
        <f>VLOOKUP($A54,'2e meting - Teamlid 4'!$A:$O,14,0)</f>
        <v>0</v>
      </c>
      <c r="G54" s="13">
        <f>VLOOKUP($A54,'2e meting - Teamlid 5'!$A:$O,14,0)</f>
        <v>0</v>
      </c>
      <c r="H54" s="13">
        <f>VLOOKUP($A54,'2e meting - Teamlid 5'!$A:$O,14,0)</f>
        <v>0</v>
      </c>
      <c r="I54" s="13">
        <f t="shared" si="10"/>
        <v>0</v>
      </c>
    </row>
    <row r="55" spans="1:9" ht="15" thickBot="1" x14ac:dyDescent="0.35">
      <c r="A55" s="2" t="s">
        <v>100</v>
      </c>
      <c r="B55" s="3" t="s">
        <v>101</v>
      </c>
      <c r="C55" s="13">
        <f>VLOOKUP($A55,'2e meting - Teamlid 1'!$A:$O,14,0)</f>
        <v>0</v>
      </c>
      <c r="D55" s="13">
        <f>VLOOKUP($A55,'2e meting - Teamlid 2'!$A:$O,14,0)</f>
        <v>0</v>
      </c>
      <c r="E55" s="13">
        <f>VLOOKUP($A55,'2e meting - Teamlid 3'!$A:$O,14,0)</f>
        <v>0</v>
      </c>
      <c r="F55" s="13">
        <f>VLOOKUP($A55,'2e meting - Teamlid 4'!$A:$O,14,0)</f>
        <v>0</v>
      </c>
      <c r="G55" s="13">
        <f>VLOOKUP($A55,'2e meting - Teamlid 5'!$A:$O,14,0)</f>
        <v>0</v>
      </c>
      <c r="H55" s="13">
        <f>VLOOKUP($A55,'2e meting - Teamlid 5'!$A:$O,14,0)</f>
        <v>0</v>
      </c>
      <c r="I55" s="13">
        <f t="shared" si="10"/>
        <v>0</v>
      </c>
    </row>
    <row r="56" spans="1:9" ht="15" thickBot="1" x14ac:dyDescent="0.35">
      <c r="A56" s="22" t="s">
        <v>102</v>
      </c>
      <c r="B56" s="23"/>
      <c r="C56" s="12">
        <f t="shared" ref="C56:I56" si="11">AVERAGE(C58:C60)</f>
        <v>0</v>
      </c>
      <c r="D56" s="12">
        <f t="shared" si="11"/>
        <v>0</v>
      </c>
      <c r="E56" s="12">
        <f t="shared" si="11"/>
        <v>0</v>
      </c>
      <c r="F56" s="12">
        <f t="shared" si="11"/>
        <v>0</v>
      </c>
      <c r="G56" s="12">
        <f t="shared" si="11"/>
        <v>0</v>
      </c>
      <c r="H56" s="12">
        <f t="shared" si="11"/>
        <v>0</v>
      </c>
      <c r="I56" s="12">
        <f t="shared" si="11"/>
        <v>0</v>
      </c>
    </row>
    <row r="57" spans="1:9" ht="15" thickBot="1" x14ac:dyDescent="0.35">
      <c r="A57" s="2" t="s">
        <v>103</v>
      </c>
      <c r="B57" s="9" t="s">
        <v>104</v>
      </c>
      <c r="C57" s="14"/>
      <c r="D57" s="14"/>
      <c r="E57" s="14"/>
      <c r="F57" s="14"/>
      <c r="G57" s="14"/>
      <c r="H57" s="14"/>
      <c r="I57" s="15"/>
    </row>
    <row r="58" spans="1:9" ht="15" thickBot="1" x14ac:dyDescent="0.35">
      <c r="A58" s="2" t="s">
        <v>105</v>
      </c>
      <c r="B58" s="3" t="s">
        <v>134</v>
      </c>
      <c r="C58" s="13">
        <f>VLOOKUP($A58,'2e meting - Teamlid 1'!$A:$O,14,0)</f>
        <v>0</v>
      </c>
      <c r="D58" s="13">
        <f>VLOOKUP($A58,'2e meting - Teamlid 2'!$A:$O,14,0)</f>
        <v>0</v>
      </c>
      <c r="E58" s="13">
        <f>VLOOKUP($A58,'2e meting - Teamlid 3'!$A:$O,14,0)</f>
        <v>0</v>
      </c>
      <c r="F58" s="13">
        <f>VLOOKUP($A58,'2e meting - Teamlid 4'!$A:$O,14,0)</f>
        <v>0</v>
      </c>
      <c r="G58" s="13">
        <f>VLOOKUP($A58,'2e meting - Teamlid 5'!$A:$O,14,0)</f>
        <v>0</v>
      </c>
      <c r="H58" s="13">
        <f>VLOOKUP($A58,'2e meting - Teamlid 5'!$A:$O,14,0)</f>
        <v>0</v>
      </c>
      <c r="I58" s="13">
        <f>IF($I$3=6,AVERAGE(C58:H58),IF($I$3=5,AVERAGE(C58:G58),IF($I$3=4,AVERAGE(C58:F58),IF($I$3=3,AVERAGE(C58:E58),IF($I$3=2,AVERAGE(C58:D58),C58)))))</f>
        <v>0</v>
      </c>
    </row>
    <row r="59" spans="1:9" ht="15" thickBot="1" x14ac:dyDescent="0.35">
      <c r="A59" s="2" t="s">
        <v>106</v>
      </c>
      <c r="B59" s="5" t="s">
        <v>135</v>
      </c>
      <c r="C59" s="13">
        <f>VLOOKUP($A59,'2e meting - Teamlid 1'!$A:$O,14,0)</f>
        <v>0</v>
      </c>
      <c r="D59" s="13">
        <f>VLOOKUP($A59,'2e meting - Teamlid 2'!$A:$O,14,0)</f>
        <v>0</v>
      </c>
      <c r="E59" s="13">
        <f>VLOOKUP($A59,'2e meting - Teamlid 3'!$A:$O,14,0)</f>
        <v>0</v>
      </c>
      <c r="F59" s="13">
        <f>VLOOKUP($A59,'2e meting - Teamlid 4'!$A:$O,14,0)</f>
        <v>0</v>
      </c>
      <c r="G59" s="13">
        <f>VLOOKUP($A59,'2e meting - Teamlid 5'!$A:$O,14,0)</f>
        <v>0</v>
      </c>
      <c r="H59" s="13">
        <f>VLOOKUP($A59,'2e meting - Teamlid 5'!$A:$O,14,0)</f>
        <v>0</v>
      </c>
      <c r="I59" s="13">
        <f>IF($I$3=6,AVERAGE(C59:H59),IF($I$3=5,AVERAGE(C59:G59),IF($I$3=4,AVERAGE(C59:F59),IF($I$3=3,AVERAGE(C59:E59),IF($I$3=2,AVERAGE(C59:D59),C59)))))</f>
        <v>0</v>
      </c>
    </row>
    <row r="60" spans="1:9" ht="15" thickBot="1" x14ac:dyDescent="0.35">
      <c r="A60" s="2" t="s">
        <v>107</v>
      </c>
      <c r="B60" s="3" t="s">
        <v>136</v>
      </c>
      <c r="C60" s="13">
        <f>VLOOKUP($A60,'2e meting - Teamlid 1'!$A:$O,14,0)</f>
        <v>0</v>
      </c>
      <c r="D60" s="13">
        <f>VLOOKUP($A60,'2e meting - Teamlid 2'!$A:$O,14,0)</f>
        <v>0</v>
      </c>
      <c r="E60" s="13">
        <f>VLOOKUP($A60,'2e meting - Teamlid 3'!$A:$O,14,0)</f>
        <v>0</v>
      </c>
      <c r="F60" s="13">
        <f>VLOOKUP($A60,'2e meting - Teamlid 4'!$A:$O,14,0)</f>
        <v>0</v>
      </c>
      <c r="G60" s="13">
        <f>VLOOKUP($A60,'2e meting - Teamlid 5'!$A:$O,14,0)</f>
        <v>0</v>
      </c>
      <c r="H60" s="13">
        <f>VLOOKUP($A60,'2e meting - Teamlid 5'!$A:$O,14,0)</f>
        <v>0</v>
      </c>
      <c r="I60" s="13">
        <f>IF($I$3=6,AVERAGE(C60:H60),IF($I$3=5,AVERAGE(C60:G60),IF($I$3=4,AVERAGE(C60:F60),IF($I$3=3,AVERAGE(C60:E60),IF($I$3=2,AVERAGE(C60:D60),C60)))))</f>
        <v>0</v>
      </c>
    </row>
    <row r="61" spans="1:9" ht="15" thickBot="1" x14ac:dyDescent="0.35">
      <c r="A61" s="22" t="s">
        <v>108</v>
      </c>
      <c r="B61" s="23"/>
      <c r="C61" s="12">
        <f t="shared" ref="C61:I61" si="12">AVERAGE(C62:C66)</f>
        <v>0</v>
      </c>
      <c r="D61" s="12">
        <f t="shared" si="12"/>
        <v>0</v>
      </c>
      <c r="E61" s="12">
        <f t="shared" si="12"/>
        <v>0</v>
      </c>
      <c r="F61" s="12">
        <f t="shared" si="12"/>
        <v>0</v>
      </c>
      <c r="G61" s="12">
        <f t="shared" si="12"/>
        <v>0</v>
      </c>
      <c r="H61" s="12">
        <f t="shared" si="12"/>
        <v>0</v>
      </c>
      <c r="I61" s="12">
        <f t="shared" si="12"/>
        <v>0</v>
      </c>
    </row>
    <row r="62" spans="1:9" ht="15" thickBot="1" x14ac:dyDescent="0.35">
      <c r="A62" s="2" t="s">
        <v>109</v>
      </c>
      <c r="B62" s="3" t="s">
        <v>110</v>
      </c>
      <c r="C62" s="13">
        <f>VLOOKUP($A62,'2e meting - Teamlid 1'!$A:$O,14,0)</f>
        <v>0</v>
      </c>
      <c r="D62" s="13">
        <f>VLOOKUP($A62,'2e meting - Teamlid 2'!$A:$O,14,0)</f>
        <v>0</v>
      </c>
      <c r="E62" s="13">
        <f>VLOOKUP($A62,'2e meting - Teamlid 3'!$A:$O,14,0)</f>
        <v>0</v>
      </c>
      <c r="F62" s="13">
        <f>VLOOKUP($A62,'2e meting - Teamlid 4'!$A:$O,14,0)</f>
        <v>0</v>
      </c>
      <c r="G62" s="13">
        <f>VLOOKUP($A62,'2e meting - Teamlid 5'!$A:$O,14,0)</f>
        <v>0</v>
      </c>
      <c r="H62" s="13">
        <f>VLOOKUP($A62,'2e meting - Teamlid 5'!$A:$O,14,0)</f>
        <v>0</v>
      </c>
      <c r="I62" s="13">
        <f>IF($I$3=6,AVERAGE(C62:H62),IF($I$3=5,AVERAGE(C62:G62),IF($I$3=4,AVERAGE(C62:F62),IF($I$3=3,AVERAGE(C62:E62),IF($I$3=2,AVERAGE(C62:D62),C62)))))</f>
        <v>0</v>
      </c>
    </row>
    <row r="63" spans="1:9" ht="15" thickBot="1" x14ac:dyDescent="0.35">
      <c r="A63" s="2" t="s">
        <v>111</v>
      </c>
      <c r="B63" s="3" t="s">
        <v>112</v>
      </c>
      <c r="C63" s="13">
        <f>VLOOKUP($A63,'2e meting - Teamlid 1'!$A:$O,14,0)</f>
        <v>0</v>
      </c>
      <c r="D63" s="13">
        <f>VLOOKUP($A63,'2e meting - Teamlid 2'!$A:$O,14,0)</f>
        <v>0</v>
      </c>
      <c r="E63" s="13">
        <f>VLOOKUP($A63,'2e meting - Teamlid 3'!$A:$O,14,0)</f>
        <v>0</v>
      </c>
      <c r="F63" s="13">
        <f>VLOOKUP($A63,'2e meting - Teamlid 4'!$A:$O,14,0)</f>
        <v>0</v>
      </c>
      <c r="G63" s="13">
        <f>VLOOKUP($A63,'2e meting - Teamlid 5'!$A:$O,14,0)</f>
        <v>0</v>
      </c>
      <c r="H63" s="13">
        <f>VLOOKUP($A63,'2e meting - Teamlid 5'!$A:$O,14,0)</f>
        <v>0</v>
      </c>
      <c r="I63" s="13">
        <f>IF($I$3=6,AVERAGE(C63:H63),IF($I$3=5,AVERAGE(C63:G63),IF($I$3=4,AVERAGE(C63:F63),IF($I$3=3,AVERAGE(C63:E63),IF($I$3=2,AVERAGE(C63:D63),C63)))))</f>
        <v>0</v>
      </c>
    </row>
    <row r="64" spans="1:9" ht="15" thickBot="1" x14ac:dyDescent="0.35">
      <c r="A64" s="2" t="s">
        <v>113</v>
      </c>
      <c r="B64" s="3" t="s">
        <v>114</v>
      </c>
      <c r="C64" s="13">
        <f>VLOOKUP($A64,'2e meting - Teamlid 1'!$A:$O,14,0)</f>
        <v>0</v>
      </c>
      <c r="D64" s="13">
        <f>VLOOKUP($A64,'2e meting - Teamlid 2'!$A:$O,14,0)</f>
        <v>0</v>
      </c>
      <c r="E64" s="13">
        <f>VLOOKUP($A64,'2e meting - Teamlid 3'!$A:$O,14,0)</f>
        <v>0</v>
      </c>
      <c r="F64" s="13">
        <f>VLOOKUP($A64,'2e meting - Teamlid 4'!$A:$O,14,0)</f>
        <v>0</v>
      </c>
      <c r="G64" s="13">
        <f>VLOOKUP($A64,'2e meting - Teamlid 5'!$A:$O,14,0)</f>
        <v>0</v>
      </c>
      <c r="H64" s="13">
        <f>VLOOKUP($A64,'2e meting - Teamlid 5'!$A:$O,14,0)</f>
        <v>0</v>
      </c>
      <c r="I64" s="13">
        <f>IF($I$3=6,AVERAGE(C64:H64),IF($I$3=5,AVERAGE(C64:G64),IF($I$3=4,AVERAGE(C64:F64),IF($I$3=3,AVERAGE(C64:E64),IF($I$3=2,AVERAGE(C64:D64),C64)))))</f>
        <v>0</v>
      </c>
    </row>
    <row r="65" spans="1:9" ht="15" thickBot="1" x14ac:dyDescent="0.35">
      <c r="A65" s="2" t="s">
        <v>115</v>
      </c>
      <c r="B65" s="3" t="s">
        <v>116</v>
      </c>
      <c r="C65" s="13">
        <f>VLOOKUP($A65,'2e meting - Teamlid 1'!$A:$O,14,0)</f>
        <v>0</v>
      </c>
      <c r="D65" s="13">
        <f>VLOOKUP($A65,'2e meting - Teamlid 2'!$A:$O,14,0)</f>
        <v>0</v>
      </c>
      <c r="E65" s="13">
        <f>VLOOKUP($A65,'2e meting - Teamlid 3'!$A:$O,14,0)</f>
        <v>0</v>
      </c>
      <c r="F65" s="13">
        <f>VLOOKUP($A65,'2e meting - Teamlid 4'!$A:$O,14,0)</f>
        <v>0</v>
      </c>
      <c r="G65" s="13">
        <f>VLOOKUP($A65,'2e meting - Teamlid 5'!$A:$O,14,0)</f>
        <v>0</v>
      </c>
      <c r="H65" s="13">
        <f>VLOOKUP($A65,'2e meting - Teamlid 5'!$A:$O,14,0)</f>
        <v>0</v>
      </c>
      <c r="I65" s="13">
        <f>IF($I$3=6,AVERAGE(C65:H65),IF($I$3=5,AVERAGE(C65:G65),IF($I$3=4,AVERAGE(C65:F65),IF($I$3=3,AVERAGE(C65:E65),IF($I$3=2,AVERAGE(C65:D65),C65)))))</f>
        <v>0</v>
      </c>
    </row>
    <row r="66" spans="1:9" ht="15" thickBot="1" x14ac:dyDescent="0.35">
      <c r="A66" s="2" t="s">
        <v>117</v>
      </c>
      <c r="B66" s="3" t="s">
        <v>118</v>
      </c>
      <c r="C66" s="13">
        <f>VLOOKUP($A66,'2e meting - Teamlid 1'!$A:$O,14,0)</f>
        <v>0</v>
      </c>
      <c r="D66" s="13">
        <f>VLOOKUP($A66,'2e meting - Teamlid 2'!$A:$O,14,0)</f>
        <v>0</v>
      </c>
      <c r="E66" s="13">
        <f>VLOOKUP($A66,'2e meting - Teamlid 3'!$A:$O,14,0)</f>
        <v>0</v>
      </c>
      <c r="F66" s="13">
        <f>VLOOKUP($A66,'2e meting - Teamlid 4'!$A:$O,14,0)</f>
        <v>0</v>
      </c>
      <c r="G66" s="13">
        <f>VLOOKUP($A66,'2e meting - Teamlid 5'!$A:$O,14,0)</f>
        <v>0</v>
      </c>
      <c r="H66" s="13">
        <f>VLOOKUP($A66,'2e meting - Teamlid 5'!$A:$O,14,0)</f>
        <v>0</v>
      </c>
      <c r="I66" s="13">
        <f>IF($I$3=6,AVERAGE(C66:H66),IF($I$3=5,AVERAGE(C66:G66),IF($I$3=4,AVERAGE(C66:F66),IF($I$3=3,AVERAGE(C66:E66),IF($I$3=2,AVERAGE(C66:D66),C66)))))</f>
        <v>0</v>
      </c>
    </row>
    <row r="67" spans="1:9" ht="15" thickBot="1" x14ac:dyDescent="0.35">
      <c r="A67" s="22" t="s">
        <v>119</v>
      </c>
      <c r="B67" s="23"/>
      <c r="C67" s="12">
        <f t="shared" ref="C67:I67" si="13">AVERAGE(C68:C72)</f>
        <v>0</v>
      </c>
      <c r="D67" s="12">
        <f t="shared" si="13"/>
        <v>0</v>
      </c>
      <c r="E67" s="12">
        <f t="shared" si="13"/>
        <v>0</v>
      </c>
      <c r="F67" s="12">
        <f t="shared" si="13"/>
        <v>0</v>
      </c>
      <c r="G67" s="12">
        <f t="shared" si="13"/>
        <v>0</v>
      </c>
      <c r="H67" s="12">
        <f t="shared" si="13"/>
        <v>0</v>
      </c>
      <c r="I67" s="12">
        <f t="shared" si="13"/>
        <v>0</v>
      </c>
    </row>
    <row r="68" spans="1:9" ht="15" thickBot="1" x14ac:dyDescent="0.35">
      <c r="A68" s="2" t="s">
        <v>120</v>
      </c>
      <c r="B68" s="3" t="s">
        <v>121</v>
      </c>
      <c r="C68" s="13">
        <f>VLOOKUP($A68,'2e meting - Teamlid 1'!$A:$O,14,0)</f>
        <v>0</v>
      </c>
      <c r="D68" s="13">
        <f>VLOOKUP($A68,'2e meting - Teamlid 2'!$A:$O,14,0)</f>
        <v>0</v>
      </c>
      <c r="E68" s="13">
        <f>VLOOKUP($A68,'2e meting - Teamlid 3'!$A:$O,14,0)</f>
        <v>0</v>
      </c>
      <c r="F68" s="13">
        <f>VLOOKUP($A68,'2e meting - Teamlid 4'!$A:$O,14,0)</f>
        <v>0</v>
      </c>
      <c r="G68" s="13">
        <f>VLOOKUP($A68,'2e meting - Teamlid 5'!$A:$O,14,0)</f>
        <v>0</v>
      </c>
      <c r="H68" s="13">
        <f>VLOOKUP($A68,'2e meting - Teamlid 5'!$A:$O,14,0)</f>
        <v>0</v>
      </c>
      <c r="I68" s="13">
        <f>IF($I$3=6,AVERAGE(C68:H68),IF($I$3=5,AVERAGE(C68:G68),IF($I$3=4,AVERAGE(C68:F68),IF($I$3=3,AVERAGE(C68:E68),IF($I$3=2,AVERAGE(C68:D68),C68)))))</f>
        <v>0</v>
      </c>
    </row>
    <row r="69" spans="1:9" ht="15" thickBot="1" x14ac:dyDescent="0.35">
      <c r="A69" s="2" t="s">
        <v>122</v>
      </c>
      <c r="B69" s="3" t="s">
        <v>123</v>
      </c>
      <c r="C69" s="13">
        <f>VLOOKUP($A69,'2e meting - Teamlid 1'!$A:$O,14,0)</f>
        <v>0</v>
      </c>
      <c r="D69" s="13">
        <f>VLOOKUP($A69,'2e meting - Teamlid 2'!$A:$O,14,0)</f>
        <v>0</v>
      </c>
      <c r="E69" s="13">
        <f>VLOOKUP($A69,'2e meting - Teamlid 3'!$A:$O,14,0)</f>
        <v>0</v>
      </c>
      <c r="F69" s="13">
        <f>VLOOKUP($A69,'2e meting - Teamlid 4'!$A:$O,14,0)</f>
        <v>0</v>
      </c>
      <c r="G69" s="13">
        <f>VLOOKUP($A69,'2e meting - Teamlid 5'!$A:$O,14,0)</f>
        <v>0</v>
      </c>
      <c r="H69" s="13">
        <f>VLOOKUP($A69,'2e meting - Teamlid 5'!$A:$O,14,0)</f>
        <v>0</v>
      </c>
      <c r="I69" s="13">
        <f>IF($I$3=6,AVERAGE(C69:H69),IF($I$3=5,AVERAGE(C69:G69),IF($I$3=4,AVERAGE(C69:F69),IF($I$3=3,AVERAGE(C69:E69),IF($I$3=2,AVERAGE(C69:D69),C69)))))</f>
        <v>0</v>
      </c>
    </row>
    <row r="70" spans="1:9" ht="15" thickBot="1" x14ac:dyDescent="0.35">
      <c r="A70" s="2" t="s">
        <v>124</v>
      </c>
      <c r="B70" s="3" t="s">
        <v>125</v>
      </c>
      <c r="C70" s="13">
        <f>VLOOKUP($A70,'2e meting - Teamlid 1'!$A:$O,14,0)</f>
        <v>0</v>
      </c>
      <c r="D70" s="13">
        <f>VLOOKUP($A70,'2e meting - Teamlid 2'!$A:$O,14,0)</f>
        <v>0</v>
      </c>
      <c r="E70" s="13">
        <f>VLOOKUP($A70,'2e meting - Teamlid 3'!$A:$O,14,0)</f>
        <v>0</v>
      </c>
      <c r="F70" s="13">
        <f>VLOOKUP($A70,'2e meting - Teamlid 4'!$A:$O,14,0)</f>
        <v>0</v>
      </c>
      <c r="G70" s="13">
        <f>VLOOKUP($A70,'2e meting - Teamlid 5'!$A:$O,14,0)</f>
        <v>0</v>
      </c>
      <c r="H70" s="13">
        <f>VLOOKUP($A70,'2e meting - Teamlid 5'!$A:$O,14,0)</f>
        <v>0</v>
      </c>
      <c r="I70" s="13">
        <f>IF($I$3=6,AVERAGE(C70:H70),IF($I$3=5,AVERAGE(C70:G70),IF($I$3=4,AVERAGE(C70:F70),IF($I$3=3,AVERAGE(C70:E70),IF($I$3=2,AVERAGE(C70:D70),C70)))))</f>
        <v>0</v>
      </c>
    </row>
    <row r="71" spans="1:9" ht="15" thickBot="1" x14ac:dyDescent="0.35">
      <c r="A71" s="2" t="s">
        <v>126</v>
      </c>
      <c r="B71" s="3" t="s">
        <v>127</v>
      </c>
      <c r="C71" s="13">
        <f>VLOOKUP($A71,'2e meting - Teamlid 1'!$A:$O,14,0)</f>
        <v>0</v>
      </c>
      <c r="D71" s="13">
        <f>VLOOKUP($A71,'2e meting - Teamlid 2'!$A:$O,14,0)</f>
        <v>0</v>
      </c>
      <c r="E71" s="13">
        <f>VLOOKUP($A71,'2e meting - Teamlid 3'!$A:$O,14,0)</f>
        <v>0</v>
      </c>
      <c r="F71" s="13">
        <f>VLOOKUP($A71,'2e meting - Teamlid 4'!$A:$O,14,0)</f>
        <v>0</v>
      </c>
      <c r="G71" s="13">
        <f>VLOOKUP($A71,'2e meting - Teamlid 5'!$A:$O,14,0)</f>
        <v>0</v>
      </c>
      <c r="H71" s="13">
        <f>VLOOKUP($A71,'2e meting - Teamlid 5'!$A:$O,14,0)</f>
        <v>0</v>
      </c>
      <c r="I71" s="13">
        <f>IF($I$3=6,AVERAGE(C71:H71),IF($I$3=5,AVERAGE(C71:G71),IF($I$3=4,AVERAGE(C71:F71),IF($I$3=3,AVERAGE(C71:E71),IF($I$3=2,AVERAGE(C71:D71),C71)))))</f>
        <v>0</v>
      </c>
    </row>
    <row r="72" spans="1:9" ht="15" thickBot="1" x14ac:dyDescent="0.35">
      <c r="A72" s="2" t="s">
        <v>128</v>
      </c>
      <c r="B72" s="3" t="s">
        <v>129</v>
      </c>
      <c r="C72" s="13">
        <f>VLOOKUP($A72,'2e meting - Teamlid 1'!$A:$O,14,0)</f>
        <v>0</v>
      </c>
      <c r="D72" s="13">
        <f>VLOOKUP($A72,'2e meting - Teamlid 2'!$A:$O,14,0)</f>
        <v>0</v>
      </c>
      <c r="E72" s="13">
        <f>VLOOKUP($A72,'2e meting - Teamlid 3'!$A:$O,14,0)</f>
        <v>0</v>
      </c>
      <c r="F72" s="13">
        <f>VLOOKUP($A72,'2e meting - Teamlid 4'!$A:$O,14,0)</f>
        <v>0</v>
      </c>
      <c r="G72" s="13">
        <f>VLOOKUP($A72,'2e meting - Teamlid 5'!$A:$O,14,0)</f>
        <v>0</v>
      </c>
      <c r="H72" s="13">
        <f>VLOOKUP($A72,'2e meting - Teamlid 5'!$A:$O,14,0)</f>
        <v>0</v>
      </c>
      <c r="I72" s="13">
        <f>IF($I$3=6,AVERAGE(C72:H72),IF($I$3=5,AVERAGE(C72:G72),IF($I$3=4,AVERAGE(C72:F72),IF($I$3=3,AVERAGE(C72:E72),IF($I$3=2,AVERAGE(C72:D72),C72)))))</f>
        <v>0</v>
      </c>
    </row>
    <row r="73" spans="1:9" ht="15" thickBot="1" x14ac:dyDescent="0.35">
      <c r="A73" s="22" t="s">
        <v>130</v>
      </c>
      <c r="B73" s="23"/>
      <c r="C73" s="12">
        <f t="shared" ref="C73:I73" si="14">AVERAGE(C74:C74)</f>
        <v>0</v>
      </c>
      <c r="D73" s="12">
        <f t="shared" si="14"/>
        <v>0</v>
      </c>
      <c r="E73" s="12">
        <f t="shared" si="14"/>
        <v>0</v>
      </c>
      <c r="F73" s="12">
        <f t="shared" si="14"/>
        <v>0</v>
      </c>
      <c r="G73" s="12">
        <f t="shared" si="14"/>
        <v>0</v>
      </c>
      <c r="H73" s="12">
        <f t="shared" si="14"/>
        <v>0</v>
      </c>
      <c r="I73" s="12">
        <f t="shared" si="14"/>
        <v>0</v>
      </c>
    </row>
    <row r="74" spans="1:9" ht="15" thickBot="1" x14ac:dyDescent="0.35">
      <c r="A74" s="2" t="s">
        <v>131</v>
      </c>
      <c r="B74" s="3" t="s">
        <v>132</v>
      </c>
      <c r="C74" s="13">
        <f>VLOOKUP($A74,'2e meting - Teamlid 1'!$A:$O,14,0)</f>
        <v>0</v>
      </c>
      <c r="D74" s="13">
        <f>VLOOKUP($A74,'2e meting - Teamlid 2'!$A:$O,14,0)</f>
        <v>0</v>
      </c>
      <c r="E74" s="13">
        <f>VLOOKUP($A74,'2e meting - Teamlid 3'!$A:$O,14,0)</f>
        <v>0</v>
      </c>
      <c r="F74" s="13">
        <f>VLOOKUP($A74,'2e meting - Teamlid 4'!$A:$O,14,0)</f>
        <v>0</v>
      </c>
      <c r="G74" s="13">
        <f>VLOOKUP($A74,'2e meting - Teamlid 5'!$A:$O,14,0)</f>
        <v>0</v>
      </c>
      <c r="H74" s="13">
        <f>VLOOKUP($A74,'2e meting - Teamlid 5'!$A:$O,14,0)</f>
        <v>0</v>
      </c>
      <c r="I74" s="13">
        <f>IF($I$3=6,AVERAGE(C74:H74),IF($I$3=5,AVERAGE(C74:G74),IF($I$3=4,AVERAGE(C74:F74),IF($I$3=3,AVERAGE(C74:E74),IF($I$3=2,AVERAGE(C74:D74),C74)))))</f>
        <v>0</v>
      </c>
    </row>
  </sheetData>
  <mergeCells count="15">
    <mergeCell ref="A1:B2"/>
    <mergeCell ref="C1:I1"/>
    <mergeCell ref="A4:B4"/>
    <mergeCell ref="A73:B73"/>
    <mergeCell ref="A3:H3"/>
    <mergeCell ref="A61:B61"/>
    <mergeCell ref="A67:B67"/>
    <mergeCell ref="A47:B47"/>
    <mergeCell ref="A56:B56"/>
    <mergeCell ref="A31:B31"/>
    <mergeCell ref="A40:B40"/>
    <mergeCell ref="A25:B25"/>
    <mergeCell ref="A28:B28"/>
    <mergeCell ref="A13:B13"/>
    <mergeCell ref="A19:B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14"/>
  <sheetViews>
    <sheetView workbookViewId="0">
      <selection activeCell="D9" sqref="D9"/>
    </sheetView>
  </sheetViews>
  <sheetFormatPr defaultColWidth="9.109375" defaultRowHeight="14.4" x14ac:dyDescent="0.3"/>
  <cols>
    <col min="1" max="1" width="47.44140625" style="1" customWidth="1"/>
    <col min="2" max="8" width="5.6640625" style="1" customWidth="1"/>
    <col min="9" max="9" width="1.6640625" style="1" customWidth="1"/>
    <col min="10" max="12" width="40.6640625" style="1" customWidth="1"/>
    <col min="13" max="16384" width="9.109375" style="1"/>
  </cols>
  <sheetData>
    <row r="1" spans="1:8" s="18" customFormat="1" ht="0.9" customHeight="1" x14ac:dyDescent="0.3">
      <c r="A1" t="s">
        <v>139</v>
      </c>
      <c r="B1">
        <f>'Resultaten 2e meting - Tabel'!C2</f>
        <v>0</v>
      </c>
      <c r="C1">
        <f>'Resultaten 2e meting - Tabel'!D2</f>
        <v>0</v>
      </c>
      <c r="D1">
        <f>'Resultaten 2e meting - Tabel'!E2</f>
        <v>0</v>
      </c>
      <c r="E1">
        <f>'Resultaten 2e meting - Tabel'!F2</f>
        <v>0</v>
      </c>
      <c r="F1">
        <f>'Resultaten 2e meting - Tabel'!G2</f>
        <v>0</v>
      </c>
      <c r="G1">
        <f>'Resultaten 2e meting - Tabel'!H2</f>
        <v>0</v>
      </c>
      <c r="H1" t="s">
        <v>140</v>
      </c>
    </row>
    <row r="2" spans="1:8" s="18" customFormat="1" ht="0.9" customHeight="1" x14ac:dyDescent="0.3">
      <c r="A2" t="s">
        <v>1</v>
      </c>
      <c r="B2">
        <f>VLOOKUP('Resultaten 2e meting - Grafiek'!$A2,'Resultaten 2e meting - Tabel'!$A:$I,3,0)</f>
        <v>0</v>
      </c>
      <c r="C2">
        <f>VLOOKUP('Resultaten 2e meting - Grafiek'!$A2,'Resultaten 2e meting - Tabel'!$A:$I,4,0)</f>
        <v>0</v>
      </c>
      <c r="D2">
        <f>VLOOKUP('Resultaten 2e meting - Grafiek'!$A2,'Resultaten 2e meting - Tabel'!$A:$I,5,0)</f>
        <v>0</v>
      </c>
      <c r="E2">
        <f>VLOOKUP('Resultaten 2e meting - Grafiek'!$A2,'Resultaten 2e meting - Tabel'!$A:$I,6,0)</f>
        <v>0</v>
      </c>
      <c r="F2">
        <f>VLOOKUP('Resultaten 2e meting - Grafiek'!$A2,'Resultaten 2e meting - Tabel'!$A:$I,7,0)</f>
        <v>0</v>
      </c>
      <c r="G2">
        <f>VLOOKUP('Resultaten 2e meting - Grafiek'!$A2,'Resultaten 2e meting - Tabel'!$A:$I,8,0)</f>
        <v>0</v>
      </c>
      <c r="H2">
        <f>VLOOKUP('Resultaten 2e meting - Grafiek'!$A2,'Resultaten 2e meting - Tabel'!$A:$I,9,0)</f>
        <v>0</v>
      </c>
    </row>
    <row r="3" spans="1:8" s="18" customFormat="1" ht="0.9" customHeight="1" x14ac:dyDescent="0.3">
      <c r="A3" t="s">
        <v>23</v>
      </c>
      <c r="B3">
        <f>VLOOKUP('Resultaten 2e meting - Grafiek'!$A3,'Resultaten 2e meting - Tabel'!$A:$I,3,0)</f>
        <v>0</v>
      </c>
      <c r="C3">
        <f>VLOOKUP('Resultaten 2e meting - Grafiek'!$A3,'Resultaten 2e meting - Tabel'!$A:$I,4,0)</f>
        <v>0</v>
      </c>
      <c r="D3">
        <f>VLOOKUP('Resultaten 2e meting - Grafiek'!$A3,'Resultaten 2e meting - Tabel'!$A:$I,5,0)</f>
        <v>0</v>
      </c>
      <c r="E3">
        <f>VLOOKUP('Resultaten 2e meting - Grafiek'!$A3,'Resultaten 2e meting - Tabel'!$A:$I,6,0)</f>
        <v>0</v>
      </c>
      <c r="F3">
        <f>VLOOKUP('Resultaten 2e meting - Grafiek'!$A3,'Resultaten 2e meting - Tabel'!$A:$I,7,0)</f>
        <v>0</v>
      </c>
      <c r="G3">
        <f>VLOOKUP('Resultaten 2e meting - Grafiek'!$A3,'Resultaten 2e meting - Tabel'!$A:$I,8,0)</f>
        <v>0</v>
      </c>
      <c r="H3">
        <f>VLOOKUP('Resultaten 2e meting - Grafiek'!$A3,'Resultaten 2e meting - Tabel'!$A:$I,9,0)</f>
        <v>0</v>
      </c>
    </row>
    <row r="4" spans="1:8" s="18" customFormat="1" ht="0.9" customHeight="1" x14ac:dyDescent="0.3">
      <c r="A4" t="s">
        <v>34</v>
      </c>
      <c r="B4">
        <f>VLOOKUP('Resultaten 2e meting - Grafiek'!$A4,'Resultaten 2e meting - Tabel'!$A:$I,3,0)</f>
        <v>0</v>
      </c>
      <c r="C4">
        <f>VLOOKUP('Resultaten 2e meting - Grafiek'!$A4,'Resultaten 2e meting - Tabel'!$A:$I,4,0)</f>
        <v>0</v>
      </c>
      <c r="D4">
        <f>VLOOKUP('Resultaten 2e meting - Grafiek'!$A4,'Resultaten 2e meting - Tabel'!$A:$I,5,0)</f>
        <v>0</v>
      </c>
      <c r="E4">
        <f>VLOOKUP('Resultaten 2e meting - Grafiek'!$A4,'Resultaten 2e meting - Tabel'!$A:$I,6,0)</f>
        <v>0</v>
      </c>
      <c r="F4">
        <f>VLOOKUP('Resultaten 2e meting - Grafiek'!$A4,'Resultaten 2e meting - Tabel'!$A:$I,7,0)</f>
        <v>0</v>
      </c>
      <c r="G4">
        <f>VLOOKUP('Resultaten 2e meting - Grafiek'!$A4,'Resultaten 2e meting - Tabel'!$A:$I,8,0)</f>
        <v>0</v>
      </c>
      <c r="H4">
        <f>VLOOKUP('Resultaten 2e meting - Grafiek'!$A4,'Resultaten 2e meting - Tabel'!$A:$I,9,0)</f>
        <v>0</v>
      </c>
    </row>
    <row r="5" spans="1:8" s="18" customFormat="1" ht="0.9" customHeight="1" x14ac:dyDescent="0.3">
      <c r="A5" t="s">
        <v>45</v>
      </c>
      <c r="B5">
        <f>VLOOKUP('Resultaten 2e meting - Grafiek'!$A5,'Resultaten 2e meting - Tabel'!$A:$I,3,0)</f>
        <v>0</v>
      </c>
      <c r="C5">
        <f>VLOOKUP('Resultaten 2e meting - Grafiek'!$A5,'Resultaten 2e meting - Tabel'!$A:$I,4,0)</f>
        <v>0</v>
      </c>
      <c r="D5">
        <f>VLOOKUP('Resultaten 2e meting - Grafiek'!$A5,'Resultaten 2e meting - Tabel'!$A:$I,5,0)</f>
        <v>0</v>
      </c>
      <c r="E5">
        <f>VLOOKUP('Resultaten 2e meting - Grafiek'!$A5,'Resultaten 2e meting - Tabel'!$A:$I,6,0)</f>
        <v>0</v>
      </c>
      <c r="F5">
        <f>VLOOKUP('Resultaten 2e meting - Grafiek'!$A5,'Resultaten 2e meting - Tabel'!$A:$I,7,0)</f>
        <v>0</v>
      </c>
      <c r="G5">
        <f>VLOOKUP('Resultaten 2e meting - Grafiek'!$A5,'Resultaten 2e meting - Tabel'!$A:$I,8,0)</f>
        <v>0</v>
      </c>
      <c r="H5">
        <f>VLOOKUP('Resultaten 2e meting - Grafiek'!$A5,'Resultaten 2e meting - Tabel'!$A:$I,9,0)</f>
        <v>0</v>
      </c>
    </row>
    <row r="6" spans="1:8" s="18" customFormat="1" ht="0.9" customHeight="1" x14ac:dyDescent="0.3">
      <c r="A6" t="s">
        <v>50</v>
      </c>
      <c r="B6">
        <f>VLOOKUP('Resultaten 2e meting - Grafiek'!$A6,'Resultaten 2e meting - Tabel'!$A:$I,3,0)</f>
        <v>0</v>
      </c>
      <c r="C6">
        <f>VLOOKUP('Resultaten 2e meting - Grafiek'!$A6,'Resultaten 2e meting - Tabel'!$A:$I,4,0)</f>
        <v>0</v>
      </c>
      <c r="D6">
        <f>VLOOKUP('Resultaten 2e meting - Grafiek'!$A6,'Resultaten 2e meting - Tabel'!$A:$I,5,0)</f>
        <v>0</v>
      </c>
      <c r="E6">
        <f>VLOOKUP('Resultaten 2e meting - Grafiek'!$A6,'Resultaten 2e meting - Tabel'!$A:$I,6,0)</f>
        <v>0</v>
      </c>
      <c r="F6">
        <f>VLOOKUP('Resultaten 2e meting - Grafiek'!$A6,'Resultaten 2e meting - Tabel'!$A:$I,7,0)</f>
        <v>0</v>
      </c>
      <c r="G6">
        <f>VLOOKUP('Resultaten 2e meting - Grafiek'!$A6,'Resultaten 2e meting - Tabel'!$A:$I,8,0)</f>
        <v>0</v>
      </c>
      <c r="H6">
        <f>VLOOKUP('Resultaten 2e meting - Grafiek'!$A6,'Resultaten 2e meting - Tabel'!$A:$I,9,0)</f>
        <v>0</v>
      </c>
    </row>
    <row r="7" spans="1:8" s="18" customFormat="1" ht="0.9" customHeight="1" x14ac:dyDescent="0.3">
      <c r="A7" t="s">
        <v>55</v>
      </c>
      <c r="B7">
        <f>VLOOKUP('Resultaten 2e meting - Grafiek'!$A7,'Resultaten 2e meting - Tabel'!$A:$I,3,0)</f>
        <v>0</v>
      </c>
      <c r="C7">
        <f>VLOOKUP('Resultaten 2e meting - Grafiek'!$A7,'Resultaten 2e meting - Tabel'!$A:$I,4,0)</f>
        <v>0</v>
      </c>
      <c r="D7">
        <f>VLOOKUP('Resultaten 2e meting - Grafiek'!$A7,'Resultaten 2e meting - Tabel'!$A:$I,5,0)</f>
        <v>0</v>
      </c>
      <c r="E7">
        <f>VLOOKUP('Resultaten 2e meting - Grafiek'!$A7,'Resultaten 2e meting - Tabel'!$A:$I,6,0)</f>
        <v>0</v>
      </c>
      <c r="F7">
        <f>VLOOKUP('Resultaten 2e meting - Grafiek'!$A7,'Resultaten 2e meting - Tabel'!$A:$I,7,0)</f>
        <v>0</v>
      </c>
      <c r="G7">
        <f>VLOOKUP('Resultaten 2e meting - Grafiek'!$A7,'Resultaten 2e meting - Tabel'!$A:$I,8,0)</f>
        <v>0</v>
      </c>
      <c r="H7">
        <f>VLOOKUP('Resultaten 2e meting - Grafiek'!$A7,'Resultaten 2e meting - Tabel'!$A:$I,9,0)</f>
        <v>0</v>
      </c>
    </row>
    <row r="8" spans="1:8" s="18" customFormat="1" ht="0.9" customHeight="1" x14ac:dyDescent="0.3">
      <c r="A8" t="s">
        <v>72</v>
      </c>
      <c r="B8">
        <f>VLOOKUP('Resultaten 2e meting - Grafiek'!$A8,'Resultaten 2e meting - Tabel'!$A:$I,3,0)</f>
        <v>0</v>
      </c>
      <c r="C8">
        <f>VLOOKUP('Resultaten 2e meting - Grafiek'!$A8,'Resultaten 2e meting - Tabel'!$A:$I,4,0)</f>
        <v>0</v>
      </c>
      <c r="D8">
        <f>VLOOKUP('Resultaten 2e meting - Grafiek'!$A8,'Resultaten 2e meting - Tabel'!$A:$I,5,0)</f>
        <v>0</v>
      </c>
      <c r="E8">
        <f>VLOOKUP('Resultaten 2e meting - Grafiek'!$A8,'Resultaten 2e meting - Tabel'!$A:$I,6,0)</f>
        <v>0</v>
      </c>
      <c r="F8">
        <f>VLOOKUP('Resultaten 2e meting - Grafiek'!$A8,'Resultaten 2e meting - Tabel'!$A:$I,7,0)</f>
        <v>0</v>
      </c>
      <c r="G8">
        <f>VLOOKUP('Resultaten 2e meting - Grafiek'!$A8,'Resultaten 2e meting - Tabel'!$A:$I,8,0)</f>
        <v>0</v>
      </c>
      <c r="H8">
        <f>VLOOKUP('Resultaten 2e meting - Grafiek'!$A8,'Resultaten 2e meting - Tabel'!$A:$I,9,0)</f>
        <v>0</v>
      </c>
    </row>
    <row r="9" spans="1:8" s="18" customFormat="1" ht="0.9" customHeight="1" x14ac:dyDescent="0.3">
      <c r="A9" t="s">
        <v>85</v>
      </c>
      <c r="B9">
        <f>VLOOKUP('Resultaten 2e meting - Grafiek'!$A9,'Resultaten 2e meting - Tabel'!$A:$I,3,0)</f>
        <v>0</v>
      </c>
      <c r="C9">
        <f>VLOOKUP('Resultaten 2e meting - Grafiek'!$A9,'Resultaten 2e meting - Tabel'!$A:$I,4,0)</f>
        <v>0</v>
      </c>
      <c r="D9">
        <f>VLOOKUP('Resultaten 2e meting - Grafiek'!$A9,'Resultaten 2e meting - Tabel'!$A:$I,5,0)</f>
        <v>0</v>
      </c>
      <c r="E9">
        <f>VLOOKUP('Resultaten 2e meting - Grafiek'!$A9,'Resultaten 2e meting - Tabel'!$A:$I,6,0)</f>
        <v>0</v>
      </c>
      <c r="F9">
        <f>VLOOKUP('Resultaten 2e meting - Grafiek'!$A9,'Resultaten 2e meting - Tabel'!$A:$I,7,0)</f>
        <v>0</v>
      </c>
      <c r="G9">
        <f>VLOOKUP('Resultaten 2e meting - Grafiek'!$A9,'Resultaten 2e meting - Tabel'!$A:$I,8,0)</f>
        <v>0</v>
      </c>
      <c r="H9">
        <f>VLOOKUP('Resultaten 2e meting - Grafiek'!$A9,'Resultaten 2e meting - Tabel'!$A:$I,9,0)</f>
        <v>0</v>
      </c>
    </row>
    <row r="10" spans="1:8" s="18" customFormat="1" ht="0.9" customHeight="1" x14ac:dyDescent="0.3">
      <c r="A10" t="s">
        <v>102</v>
      </c>
      <c r="B10">
        <f>VLOOKUP('Resultaten 2e meting - Grafiek'!$A10,'Resultaten 2e meting - Tabel'!$A:$I,3,0)</f>
        <v>0</v>
      </c>
      <c r="C10">
        <f>VLOOKUP('Resultaten 2e meting - Grafiek'!$A10,'Resultaten 2e meting - Tabel'!$A:$I,4,0)</f>
        <v>0</v>
      </c>
      <c r="D10">
        <f>VLOOKUP('Resultaten 2e meting - Grafiek'!$A10,'Resultaten 2e meting - Tabel'!$A:$I,5,0)</f>
        <v>0</v>
      </c>
      <c r="E10">
        <f>VLOOKUP('Resultaten 2e meting - Grafiek'!$A10,'Resultaten 2e meting - Tabel'!$A:$I,6,0)</f>
        <v>0</v>
      </c>
      <c r="F10">
        <f>VLOOKUP('Resultaten 2e meting - Grafiek'!$A10,'Resultaten 2e meting - Tabel'!$A:$I,7,0)</f>
        <v>0</v>
      </c>
      <c r="G10">
        <f>VLOOKUP('Resultaten 2e meting - Grafiek'!$A10,'Resultaten 2e meting - Tabel'!$A:$I,8,0)</f>
        <v>0</v>
      </c>
      <c r="H10">
        <f>VLOOKUP('Resultaten 2e meting - Grafiek'!$A10,'Resultaten 2e meting - Tabel'!$A:$I,9,0)</f>
        <v>0</v>
      </c>
    </row>
    <row r="11" spans="1:8" s="18" customFormat="1" ht="0.9" customHeight="1" x14ac:dyDescent="0.3">
      <c r="A11" t="s">
        <v>108</v>
      </c>
      <c r="B11">
        <f>VLOOKUP('Resultaten 2e meting - Grafiek'!$A11,'Resultaten 2e meting - Tabel'!$A:$I,3,0)</f>
        <v>0</v>
      </c>
      <c r="C11">
        <f>VLOOKUP('Resultaten 2e meting - Grafiek'!$A11,'Resultaten 2e meting - Tabel'!$A:$I,4,0)</f>
        <v>0</v>
      </c>
      <c r="D11">
        <f>VLOOKUP('Resultaten 2e meting - Grafiek'!$A11,'Resultaten 2e meting - Tabel'!$A:$I,5,0)</f>
        <v>0</v>
      </c>
      <c r="E11">
        <f>VLOOKUP('Resultaten 2e meting - Grafiek'!$A11,'Resultaten 2e meting - Tabel'!$A:$I,6,0)</f>
        <v>0</v>
      </c>
      <c r="F11">
        <f>VLOOKUP('Resultaten 2e meting - Grafiek'!$A11,'Resultaten 2e meting - Tabel'!$A:$I,7,0)</f>
        <v>0</v>
      </c>
      <c r="G11">
        <f>VLOOKUP('Resultaten 2e meting - Grafiek'!$A11,'Resultaten 2e meting - Tabel'!$A:$I,8,0)</f>
        <v>0</v>
      </c>
      <c r="H11">
        <f>VLOOKUP('Resultaten 2e meting - Grafiek'!$A11,'Resultaten 2e meting - Tabel'!$A:$I,9,0)</f>
        <v>0</v>
      </c>
    </row>
    <row r="12" spans="1:8" s="18" customFormat="1" ht="0.9" customHeight="1" x14ac:dyDescent="0.3">
      <c r="A12" t="s">
        <v>119</v>
      </c>
      <c r="B12">
        <f>VLOOKUP('Resultaten 2e meting - Grafiek'!$A12,'Resultaten 2e meting - Tabel'!$A:$I,3,0)</f>
        <v>0</v>
      </c>
      <c r="C12">
        <f>VLOOKUP('Resultaten 2e meting - Grafiek'!$A12,'Resultaten 2e meting - Tabel'!$A:$I,4,0)</f>
        <v>0</v>
      </c>
      <c r="D12">
        <f>VLOOKUP('Resultaten 2e meting - Grafiek'!$A12,'Resultaten 2e meting - Tabel'!$A:$I,5,0)</f>
        <v>0</v>
      </c>
      <c r="E12">
        <f>VLOOKUP('Resultaten 2e meting - Grafiek'!$A12,'Resultaten 2e meting - Tabel'!$A:$I,6,0)</f>
        <v>0</v>
      </c>
      <c r="F12">
        <f>VLOOKUP('Resultaten 2e meting - Grafiek'!$A12,'Resultaten 2e meting - Tabel'!$A:$I,7,0)</f>
        <v>0</v>
      </c>
      <c r="G12">
        <f>VLOOKUP('Resultaten 2e meting - Grafiek'!$A12,'Resultaten 2e meting - Tabel'!$A:$I,8,0)</f>
        <v>0</v>
      </c>
      <c r="H12">
        <f>VLOOKUP('Resultaten 2e meting - Grafiek'!$A12,'Resultaten 2e meting - Tabel'!$A:$I,9,0)</f>
        <v>0</v>
      </c>
    </row>
    <row r="13" spans="1:8" s="18" customFormat="1" ht="0.9" customHeight="1" x14ac:dyDescent="0.3">
      <c r="A13" t="s">
        <v>130</v>
      </c>
      <c r="B13">
        <f>VLOOKUP('Resultaten 2e meting - Grafiek'!$A13,'Resultaten 2e meting - Tabel'!$A:$I,3,0)</f>
        <v>0</v>
      </c>
      <c r="C13">
        <f>VLOOKUP('Resultaten 2e meting - Grafiek'!$A13,'Resultaten 2e meting - Tabel'!$A:$I,4,0)</f>
        <v>0</v>
      </c>
      <c r="D13">
        <f>VLOOKUP('Resultaten 2e meting - Grafiek'!$A13,'Resultaten 2e meting - Tabel'!$A:$I,5,0)</f>
        <v>0</v>
      </c>
      <c r="E13">
        <f>VLOOKUP('Resultaten 2e meting - Grafiek'!$A13,'Resultaten 2e meting - Tabel'!$A:$I,6,0)</f>
        <v>0</v>
      </c>
      <c r="F13">
        <f>VLOOKUP('Resultaten 2e meting - Grafiek'!$A13,'Resultaten 2e meting - Tabel'!$A:$I,7,0)</f>
        <v>0</v>
      </c>
      <c r="G13">
        <f>VLOOKUP('Resultaten 2e meting - Grafiek'!$A13,'Resultaten 2e meting - Tabel'!$A:$I,8,0)</f>
        <v>0</v>
      </c>
      <c r="H13">
        <f>VLOOKUP('Resultaten 2e meting - Grafiek'!$A13,'Resultaten 2e meting - Tabel'!$A:$I,9,0)</f>
        <v>0</v>
      </c>
    </row>
    <row r="14" spans="1:8" ht="8.1" customHeight="1" x14ac:dyDescent="0.3"/>
  </sheetData>
  <printOptions horizontalCentered="1" verticalCentered="1"/>
  <pageMargins left="0.31496062992125984" right="0.31496062992125984" top="0.74803149606299213" bottom="0.74803149606299213" header="0.31496062992125984" footer="0.31496062992125984"/>
  <pageSetup paperSize="9" scale="6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O111"/>
  <sheetViews>
    <sheetView workbookViewId="0">
      <pane ySplit="4" topLeftCell="A5" activePane="bottomLeft" state="frozen"/>
      <selection activeCell="B19" sqref="B19"/>
      <selection pane="bottomLeft" activeCell="B80" sqref="B80"/>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133</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 t="shared" ref="H8:H9" si="0">COUNTBLANK(C8:G8)</f>
        <v>5</v>
      </c>
      <c r="I8" s="1">
        <f t="shared" ref="I8:I9" si="1">IF(C8="",0,1)</f>
        <v>0</v>
      </c>
      <c r="J8" s="1">
        <f t="shared" ref="J8:J9" si="2">IF(D8="",0,2)</f>
        <v>0</v>
      </c>
      <c r="K8" s="1">
        <f t="shared" ref="K8:K9" si="3">IF(E8="",0,3)</f>
        <v>0</v>
      </c>
      <c r="L8" s="1">
        <f t="shared" ref="L8:L9" si="4">IF(F8="",0,4)</f>
        <v>0</v>
      </c>
      <c r="M8" s="1">
        <f t="shared" ref="M8:M9" si="5">IF(G8="",0,5)</f>
        <v>0</v>
      </c>
      <c r="N8" s="1">
        <f t="shared" ref="N8:N9" si="6">SUM(I8:M8)</f>
        <v>0</v>
      </c>
    </row>
    <row r="9" spans="1:14" ht="15" thickBot="1" x14ac:dyDescent="0.35">
      <c r="A9" s="2" t="s">
        <v>11</v>
      </c>
      <c r="B9" s="3" t="s">
        <v>12</v>
      </c>
      <c r="C9" s="4"/>
      <c r="D9" s="4"/>
      <c r="E9" s="4"/>
      <c r="F9" s="4"/>
      <c r="G9" s="4"/>
      <c r="H9" s="1">
        <f t="shared" si="0"/>
        <v>5</v>
      </c>
      <c r="I9" s="1">
        <f t="shared" si="1"/>
        <v>0</v>
      </c>
      <c r="J9" s="1">
        <f t="shared" si="2"/>
        <v>0</v>
      </c>
      <c r="K9" s="1">
        <f t="shared" si="3"/>
        <v>0</v>
      </c>
      <c r="L9" s="1">
        <f t="shared" si="4"/>
        <v>0</v>
      </c>
      <c r="M9" s="1">
        <f t="shared" si="5"/>
        <v>0</v>
      </c>
      <c r="N9" s="1">
        <f t="shared" si="6"/>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 t="shared" ref="H11:H14" si="7">COUNTBLANK(C11:G11)</f>
        <v>5</v>
      </c>
      <c r="I11" s="1">
        <f t="shared" ref="I11:I14" si="8">IF(C11="",0,1)</f>
        <v>0</v>
      </c>
      <c r="J11" s="1">
        <f t="shared" ref="J11:J14" si="9">IF(D11="",0,2)</f>
        <v>0</v>
      </c>
      <c r="K11" s="1">
        <f t="shared" ref="K11:K14" si="10">IF(E11="",0,3)</f>
        <v>0</v>
      </c>
      <c r="L11" s="1">
        <f t="shared" ref="L11:L14" si="11">IF(F11="",0,4)</f>
        <v>0</v>
      </c>
      <c r="M11" s="1">
        <f t="shared" ref="M11:M14" si="12">IF(G11="",0,5)</f>
        <v>0</v>
      </c>
      <c r="N11" s="1">
        <f t="shared" ref="N11:N14" si="13">SUM(I11:M11)</f>
        <v>0</v>
      </c>
    </row>
    <row r="12" spans="1:14" ht="15" thickBot="1" x14ac:dyDescent="0.35">
      <c r="A12" s="2" t="s">
        <v>17</v>
      </c>
      <c r="B12" s="3" t="s">
        <v>18</v>
      </c>
      <c r="C12" s="4"/>
      <c r="D12" s="4"/>
      <c r="E12" s="4"/>
      <c r="F12" s="4"/>
      <c r="G12" s="4"/>
      <c r="H12" s="1">
        <f t="shared" si="7"/>
        <v>5</v>
      </c>
      <c r="I12" s="1">
        <f t="shared" si="8"/>
        <v>0</v>
      </c>
      <c r="J12" s="1">
        <f t="shared" si="9"/>
        <v>0</v>
      </c>
      <c r="K12" s="1">
        <f t="shared" si="10"/>
        <v>0</v>
      </c>
      <c r="L12" s="1">
        <f t="shared" si="11"/>
        <v>0</v>
      </c>
      <c r="M12" s="1">
        <f t="shared" si="12"/>
        <v>0</v>
      </c>
      <c r="N12" s="1">
        <f t="shared" si="13"/>
        <v>0</v>
      </c>
    </row>
    <row r="13" spans="1:14" ht="15" thickBot="1" x14ac:dyDescent="0.35">
      <c r="A13" s="2" t="s">
        <v>19</v>
      </c>
      <c r="B13" s="3" t="s">
        <v>20</v>
      </c>
      <c r="C13" s="4"/>
      <c r="D13" s="4"/>
      <c r="E13" s="4"/>
      <c r="F13" s="4"/>
      <c r="G13" s="4"/>
      <c r="H13" s="1">
        <f t="shared" si="7"/>
        <v>5</v>
      </c>
      <c r="I13" s="1">
        <f t="shared" si="8"/>
        <v>0</v>
      </c>
      <c r="J13" s="1">
        <f t="shared" si="9"/>
        <v>0</v>
      </c>
      <c r="K13" s="1">
        <f t="shared" si="10"/>
        <v>0</v>
      </c>
      <c r="L13" s="1">
        <f t="shared" si="11"/>
        <v>0</v>
      </c>
      <c r="M13" s="1">
        <f t="shared" si="12"/>
        <v>0</v>
      </c>
      <c r="N13" s="1">
        <f t="shared" si="13"/>
        <v>0</v>
      </c>
    </row>
    <row r="14" spans="1:14" ht="15" thickBot="1" x14ac:dyDescent="0.35">
      <c r="A14" s="2" t="s">
        <v>21</v>
      </c>
      <c r="B14" s="3" t="s">
        <v>22</v>
      </c>
      <c r="C14" s="4"/>
      <c r="D14" s="4"/>
      <c r="E14" s="4"/>
      <c r="F14" s="4"/>
      <c r="G14" s="4"/>
      <c r="H14" s="1">
        <f t="shared" si="7"/>
        <v>5</v>
      </c>
      <c r="I14" s="1">
        <f t="shared" si="8"/>
        <v>0</v>
      </c>
      <c r="J14" s="1">
        <f t="shared" si="9"/>
        <v>0</v>
      </c>
      <c r="K14" s="1">
        <f t="shared" si="10"/>
        <v>0</v>
      </c>
      <c r="L14" s="1">
        <f t="shared" si="11"/>
        <v>0</v>
      </c>
      <c r="M14" s="1">
        <f t="shared" si="12"/>
        <v>0</v>
      </c>
      <c r="N14" s="1">
        <f t="shared" si="13"/>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 t="shared" ref="H17:H21" si="14">COUNTBLANK(C17:G17)</f>
        <v>5</v>
      </c>
      <c r="I17" s="1">
        <f t="shared" ref="I17:I21" si="15">IF(C17="",0,1)</f>
        <v>0</v>
      </c>
      <c r="J17" s="1">
        <f t="shared" ref="J17:J21" si="16">IF(D17="",0,2)</f>
        <v>0</v>
      </c>
      <c r="K17" s="1">
        <f t="shared" ref="K17:K21" si="17">IF(E17="",0,3)</f>
        <v>0</v>
      </c>
      <c r="L17" s="1">
        <f t="shared" ref="L17:L21" si="18">IF(F17="",0,4)</f>
        <v>0</v>
      </c>
      <c r="M17" s="1">
        <f t="shared" ref="M17:M21" si="19">IF(G17="",0,5)</f>
        <v>0</v>
      </c>
      <c r="N17" s="1">
        <f t="shared" ref="N17:N21" si="20">SUM(I17:M17)</f>
        <v>0</v>
      </c>
    </row>
    <row r="18" spans="1:14" ht="15" thickBot="1" x14ac:dyDescent="0.35">
      <c r="A18" s="2" t="s">
        <v>26</v>
      </c>
      <c r="B18" s="3" t="s">
        <v>27</v>
      </c>
      <c r="C18" s="4"/>
      <c r="D18" s="4"/>
      <c r="E18" s="4"/>
      <c r="F18" s="4"/>
      <c r="G18" s="4"/>
      <c r="H18" s="1">
        <f t="shared" si="14"/>
        <v>5</v>
      </c>
      <c r="I18" s="1">
        <f t="shared" si="15"/>
        <v>0</v>
      </c>
      <c r="J18" s="1">
        <f t="shared" si="16"/>
        <v>0</v>
      </c>
      <c r="K18" s="1">
        <f t="shared" si="17"/>
        <v>0</v>
      </c>
      <c r="L18" s="1">
        <f t="shared" si="18"/>
        <v>0</v>
      </c>
      <c r="M18" s="1">
        <f t="shared" si="19"/>
        <v>0</v>
      </c>
      <c r="N18" s="1">
        <f t="shared" si="20"/>
        <v>0</v>
      </c>
    </row>
    <row r="19" spans="1:14" ht="15" thickBot="1" x14ac:dyDescent="0.35">
      <c r="A19" s="2" t="s">
        <v>28</v>
      </c>
      <c r="B19" s="3" t="s">
        <v>29</v>
      </c>
      <c r="C19" s="4"/>
      <c r="D19" s="4"/>
      <c r="E19" s="4"/>
      <c r="F19" s="4"/>
      <c r="G19" s="4"/>
      <c r="H19" s="1">
        <f t="shared" si="14"/>
        <v>5</v>
      </c>
      <c r="I19" s="1">
        <f t="shared" si="15"/>
        <v>0</v>
      </c>
      <c r="J19" s="1">
        <f t="shared" si="16"/>
        <v>0</v>
      </c>
      <c r="K19" s="1">
        <f t="shared" si="17"/>
        <v>0</v>
      </c>
      <c r="L19" s="1">
        <f t="shared" si="18"/>
        <v>0</v>
      </c>
      <c r="M19" s="1">
        <f t="shared" si="19"/>
        <v>0</v>
      </c>
      <c r="N19" s="1">
        <f t="shared" si="20"/>
        <v>0</v>
      </c>
    </row>
    <row r="20" spans="1:14" ht="15" thickBot="1" x14ac:dyDescent="0.35">
      <c r="A20" s="2" t="s">
        <v>30</v>
      </c>
      <c r="B20" s="3" t="s">
        <v>31</v>
      </c>
      <c r="C20" s="4"/>
      <c r="D20" s="4"/>
      <c r="E20" s="4"/>
      <c r="F20" s="4"/>
      <c r="G20" s="4"/>
      <c r="H20" s="1">
        <f t="shared" si="14"/>
        <v>5</v>
      </c>
      <c r="I20" s="1">
        <f t="shared" si="15"/>
        <v>0</v>
      </c>
      <c r="J20" s="1">
        <f t="shared" si="16"/>
        <v>0</v>
      </c>
      <c r="K20" s="1">
        <f t="shared" si="17"/>
        <v>0</v>
      </c>
      <c r="L20" s="1">
        <f t="shared" si="18"/>
        <v>0</v>
      </c>
      <c r="M20" s="1">
        <f t="shared" si="19"/>
        <v>0</v>
      </c>
      <c r="N20" s="1">
        <f t="shared" si="20"/>
        <v>0</v>
      </c>
    </row>
    <row r="21" spans="1:14" ht="15" thickBot="1" x14ac:dyDescent="0.35">
      <c r="A21" s="2" t="s">
        <v>32</v>
      </c>
      <c r="B21" s="3" t="s">
        <v>33</v>
      </c>
      <c r="C21" s="4"/>
      <c r="D21" s="4"/>
      <c r="E21" s="4"/>
      <c r="F21" s="4"/>
      <c r="G21" s="4"/>
      <c r="H21" s="1">
        <f t="shared" si="14"/>
        <v>5</v>
      </c>
      <c r="I21" s="1">
        <f t="shared" si="15"/>
        <v>0</v>
      </c>
      <c r="J21" s="1">
        <f t="shared" si="16"/>
        <v>0</v>
      </c>
      <c r="K21" s="1">
        <f t="shared" si="17"/>
        <v>0</v>
      </c>
      <c r="L21" s="1">
        <f t="shared" si="18"/>
        <v>0</v>
      </c>
      <c r="M21" s="1">
        <f t="shared" si="19"/>
        <v>0</v>
      </c>
      <c r="N21" s="1">
        <f t="shared" si="20"/>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 t="shared" ref="H24:H28" si="21">COUNTBLANK(C24:G24)</f>
        <v>5</v>
      </c>
      <c r="I24" s="1">
        <f t="shared" ref="I24:I28" si="22">IF(C24="",0,1)</f>
        <v>0</v>
      </c>
      <c r="J24" s="1">
        <f t="shared" ref="J24:J28" si="23">IF(D24="",0,2)</f>
        <v>0</v>
      </c>
      <c r="K24" s="1">
        <f t="shared" ref="K24:K28" si="24">IF(E24="",0,3)</f>
        <v>0</v>
      </c>
      <c r="L24" s="1">
        <f t="shared" ref="L24:L28" si="25">IF(F24="",0,4)</f>
        <v>0</v>
      </c>
      <c r="M24" s="1">
        <f t="shared" ref="M24:M28" si="26">IF(G24="",0,5)</f>
        <v>0</v>
      </c>
      <c r="N24" s="1">
        <f t="shared" ref="N24:N28" si="27">SUM(I24:M24)</f>
        <v>0</v>
      </c>
    </row>
    <row r="25" spans="1:14" ht="15" thickBot="1" x14ac:dyDescent="0.35">
      <c r="A25" s="2" t="s">
        <v>37</v>
      </c>
      <c r="B25" s="3" t="s">
        <v>38</v>
      </c>
      <c r="C25" s="4"/>
      <c r="D25" s="4"/>
      <c r="E25" s="4"/>
      <c r="F25" s="4"/>
      <c r="G25" s="4"/>
      <c r="H25" s="1">
        <f t="shared" si="21"/>
        <v>5</v>
      </c>
      <c r="I25" s="1">
        <f t="shared" si="22"/>
        <v>0</v>
      </c>
      <c r="J25" s="1">
        <f t="shared" si="23"/>
        <v>0</v>
      </c>
      <c r="K25" s="1">
        <f t="shared" si="24"/>
        <v>0</v>
      </c>
      <c r="L25" s="1">
        <f t="shared" si="25"/>
        <v>0</v>
      </c>
      <c r="M25" s="1">
        <f t="shared" si="26"/>
        <v>0</v>
      </c>
      <c r="N25" s="1">
        <f t="shared" si="27"/>
        <v>0</v>
      </c>
    </row>
    <row r="26" spans="1:14" ht="15" thickBot="1" x14ac:dyDescent="0.35">
      <c r="A26" s="2" t="s">
        <v>39</v>
      </c>
      <c r="B26" s="3" t="s">
        <v>40</v>
      </c>
      <c r="C26" s="4"/>
      <c r="D26" s="4"/>
      <c r="E26" s="4"/>
      <c r="F26" s="4"/>
      <c r="G26" s="4"/>
      <c r="H26" s="1">
        <f t="shared" si="21"/>
        <v>5</v>
      </c>
      <c r="I26" s="1">
        <f t="shared" si="22"/>
        <v>0</v>
      </c>
      <c r="J26" s="1">
        <f t="shared" si="23"/>
        <v>0</v>
      </c>
      <c r="K26" s="1">
        <f t="shared" si="24"/>
        <v>0</v>
      </c>
      <c r="L26" s="1">
        <f t="shared" si="25"/>
        <v>0</v>
      </c>
      <c r="M26" s="1">
        <f t="shared" si="26"/>
        <v>0</v>
      </c>
      <c r="N26" s="1">
        <f t="shared" si="27"/>
        <v>0</v>
      </c>
    </row>
    <row r="27" spans="1:14" ht="15" thickBot="1" x14ac:dyDescent="0.35">
      <c r="A27" s="2" t="s">
        <v>41</v>
      </c>
      <c r="B27" s="3" t="s">
        <v>42</v>
      </c>
      <c r="C27" s="4"/>
      <c r="D27" s="4"/>
      <c r="E27" s="4"/>
      <c r="F27" s="4"/>
      <c r="G27" s="4"/>
      <c r="H27" s="1">
        <f t="shared" si="21"/>
        <v>5</v>
      </c>
      <c r="I27" s="1">
        <f t="shared" si="22"/>
        <v>0</v>
      </c>
      <c r="J27" s="1">
        <f t="shared" si="23"/>
        <v>0</v>
      </c>
      <c r="K27" s="1">
        <f t="shared" si="24"/>
        <v>0</v>
      </c>
      <c r="L27" s="1">
        <f t="shared" si="25"/>
        <v>0</v>
      </c>
      <c r="M27" s="1">
        <f t="shared" si="26"/>
        <v>0</v>
      </c>
      <c r="N27" s="1">
        <f t="shared" si="27"/>
        <v>0</v>
      </c>
    </row>
    <row r="28" spans="1:14" ht="15" thickBot="1" x14ac:dyDescent="0.35">
      <c r="A28" s="2" t="s">
        <v>43</v>
      </c>
      <c r="B28" s="3" t="s">
        <v>44</v>
      </c>
      <c r="C28" s="4"/>
      <c r="D28" s="4"/>
      <c r="E28" s="4"/>
      <c r="F28" s="4"/>
      <c r="G28" s="4"/>
      <c r="H28" s="1">
        <f t="shared" si="21"/>
        <v>5</v>
      </c>
      <c r="I28" s="1">
        <f t="shared" si="22"/>
        <v>0</v>
      </c>
      <c r="J28" s="1">
        <f t="shared" si="23"/>
        <v>0</v>
      </c>
      <c r="K28" s="1">
        <f t="shared" si="24"/>
        <v>0</v>
      </c>
      <c r="L28" s="1">
        <f t="shared" si="25"/>
        <v>0</v>
      </c>
      <c r="M28" s="1">
        <f t="shared" si="26"/>
        <v>0</v>
      </c>
      <c r="N28" s="1">
        <f t="shared" si="27"/>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 t="shared" ref="H31:H32" si="28">COUNTBLANK(C31:G31)</f>
        <v>5</v>
      </c>
      <c r="I31" s="1">
        <f t="shared" ref="I31:I32" si="29">IF(C31="",0,1)</f>
        <v>0</v>
      </c>
      <c r="J31" s="1">
        <f t="shared" ref="J31:J32" si="30">IF(D31="",0,2)</f>
        <v>0</v>
      </c>
      <c r="K31" s="1">
        <f t="shared" ref="K31:K32" si="31">IF(E31="",0,3)</f>
        <v>0</v>
      </c>
      <c r="L31" s="1">
        <f t="shared" ref="L31:L32" si="32">IF(F31="",0,4)</f>
        <v>0</v>
      </c>
      <c r="M31" s="1">
        <f t="shared" ref="M31:M32" si="33">IF(G31="",0,5)</f>
        <v>0</v>
      </c>
      <c r="N31" s="1">
        <f t="shared" ref="N31:N32" si="34">SUM(I31:M31)</f>
        <v>0</v>
      </c>
    </row>
    <row r="32" spans="1:14" ht="15" thickBot="1" x14ac:dyDescent="0.35">
      <c r="A32" s="2" t="s">
        <v>48</v>
      </c>
      <c r="B32" s="3" t="s">
        <v>49</v>
      </c>
      <c r="C32" s="4"/>
      <c r="D32" s="4"/>
      <c r="E32" s="4"/>
      <c r="F32" s="4"/>
      <c r="G32" s="4"/>
      <c r="H32" s="1">
        <f t="shared" si="28"/>
        <v>5</v>
      </c>
      <c r="I32" s="1">
        <f t="shared" si="29"/>
        <v>0</v>
      </c>
      <c r="J32" s="1">
        <f t="shared" si="30"/>
        <v>0</v>
      </c>
      <c r="K32" s="1">
        <f t="shared" si="31"/>
        <v>0</v>
      </c>
      <c r="L32" s="1">
        <f t="shared" si="32"/>
        <v>0</v>
      </c>
      <c r="M32" s="1">
        <f t="shared" si="33"/>
        <v>0</v>
      </c>
      <c r="N32" s="1">
        <f t="shared" si="34"/>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 t="shared" ref="H35:H36" si="35">COUNTBLANK(C35:G35)</f>
        <v>5</v>
      </c>
      <c r="I35" s="1">
        <f t="shared" ref="I35:I36" si="36">IF(C35="",0,1)</f>
        <v>0</v>
      </c>
      <c r="J35" s="1">
        <f t="shared" ref="J35:J36" si="37">IF(D35="",0,2)</f>
        <v>0</v>
      </c>
      <c r="K35" s="1">
        <f t="shared" ref="K35:K36" si="38">IF(E35="",0,3)</f>
        <v>0</v>
      </c>
      <c r="L35" s="1">
        <f t="shared" ref="L35:L36" si="39">IF(F35="",0,4)</f>
        <v>0</v>
      </c>
      <c r="M35" s="1">
        <f t="shared" ref="M35:M36" si="40">IF(G35="",0,5)</f>
        <v>0</v>
      </c>
      <c r="N35" s="1">
        <f t="shared" ref="N35:N36" si="41">SUM(I35:M35)</f>
        <v>0</v>
      </c>
    </row>
    <row r="36" spans="1:14" ht="15" thickBot="1" x14ac:dyDescent="0.35">
      <c r="A36" s="2" t="s">
        <v>53</v>
      </c>
      <c r="B36" s="3" t="s">
        <v>54</v>
      </c>
      <c r="C36" s="4"/>
      <c r="D36" s="4"/>
      <c r="E36" s="4"/>
      <c r="F36" s="4"/>
      <c r="G36" s="4"/>
      <c r="H36" s="1">
        <f t="shared" si="35"/>
        <v>5</v>
      </c>
      <c r="I36" s="1">
        <f t="shared" si="36"/>
        <v>0</v>
      </c>
      <c r="J36" s="1">
        <f t="shared" si="37"/>
        <v>0</v>
      </c>
      <c r="K36" s="1">
        <f t="shared" si="38"/>
        <v>0</v>
      </c>
      <c r="L36" s="1">
        <f t="shared" si="39"/>
        <v>0</v>
      </c>
      <c r="M36" s="1">
        <f t="shared" si="40"/>
        <v>0</v>
      </c>
      <c r="N36" s="1">
        <f t="shared" si="41"/>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42">COUNTBLANK(C39:G39)</f>
        <v>5</v>
      </c>
      <c r="I39" s="1">
        <f t="shared" ref="I39:I46" si="43">IF(C39="",0,1)</f>
        <v>0</v>
      </c>
      <c r="J39" s="1">
        <f t="shared" ref="J39:J46" si="44">IF(D39="",0,2)</f>
        <v>0</v>
      </c>
      <c r="K39" s="1">
        <f t="shared" ref="K39:K46" si="45">IF(E39="",0,3)</f>
        <v>0</v>
      </c>
      <c r="L39" s="1">
        <f t="shared" ref="L39:L46" si="46">IF(F39="",0,4)</f>
        <v>0</v>
      </c>
      <c r="M39" s="1">
        <f t="shared" ref="M39:M46" si="47">IF(G39="",0,5)</f>
        <v>0</v>
      </c>
      <c r="N39" s="1">
        <f t="shared" ref="N39:N46" si="48">SUM(I39:M39)</f>
        <v>0</v>
      </c>
    </row>
    <row r="40" spans="1:14" ht="15" thickBot="1" x14ac:dyDescent="0.35">
      <c r="A40" s="2" t="s">
        <v>58</v>
      </c>
      <c r="B40" s="3" t="s">
        <v>59</v>
      </c>
      <c r="C40" s="4"/>
      <c r="D40" s="4"/>
      <c r="E40" s="4"/>
      <c r="F40" s="4"/>
      <c r="G40" s="4"/>
      <c r="H40" s="1">
        <f t="shared" si="42"/>
        <v>5</v>
      </c>
      <c r="I40" s="1">
        <f t="shared" si="43"/>
        <v>0</v>
      </c>
      <c r="J40" s="1">
        <f t="shared" si="44"/>
        <v>0</v>
      </c>
      <c r="K40" s="1">
        <f t="shared" si="45"/>
        <v>0</v>
      </c>
      <c r="L40" s="1">
        <f t="shared" si="46"/>
        <v>0</v>
      </c>
      <c r="M40" s="1">
        <f t="shared" si="47"/>
        <v>0</v>
      </c>
      <c r="N40" s="1">
        <f t="shared" si="48"/>
        <v>0</v>
      </c>
    </row>
    <row r="41" spans="1:14" ht="15" thickBot="1" x14ac:dyDescent="0.35">
      <c r="A41" s="2" t="s">
        <v>60</v>
      </c>
      <c r="B41" s="3" t="s">
        <v>61</v>
      </c>
      <c r="C41" s="4"/>
      <c r="D41" s="4"/>
      <c r="E41" s="4"/>
      <c r="F41" s="4"/>
      <c r="G41" s="4"/>
      <c r="H41" s="1">
        <f t="shared" si="42"/>
        <v>5</v>
      </c>
      <c r="I41" s="1">
        <f t="shared" si="43"/>
        <v>0</v>
      </c>
      <c r="J41" s="1">
        <f t="shared" si="44"/>
        <v>0</v>
      </c>
      <c r="K41" s="1">
        <f t="shared" si="45"/>
        <v>0</v>
      </c>
      <c r="L41" s="1">
        <f t="shared" si="46"/>
        <v>0</v>
      </c>
      <c r="M41" s="1">
        <f t="shared" si="47"/>
        <v>0</v>
      </c>
      <c r="N41" s="1">
        <f t="shared" si="48"/>
        <v>0</v>
      </c>
    </row>
    <row r="42" spans="1:14" ht="15" thickBot="1" x14ac:dyDescent="0.35">
      <c r="A42" s="2" t="s">
        <v>62</v>
      </c>
      <c r="B42" s="3" t="s">
        <v>63</v>
      </c>
      <c r="C42" s="4"/>
      <c r="D42" s="4"/>
      <c r="E42" s="4"/>
      <c r="F42" s="4"/>
      <c r="G42" s="4"/>
      <c r="H42" s="1">
        <f t="shared" si="42"/>
        <v>5</v>
      </c>
      <c r="I42" s="1">
        <f t="shared" si="43"/>
        <v>0</v>
      </c>
      <c r="J42" s="1">
        <f t="shared" si="44"/>
        <v>0</v>
      </c>
      <c r="K42" s="1">
        <f t="shared" si="45"/>
        <v>0</v>
      </c>
      <c r="L42" s="1">
        <f t="shared" si="46"/>
        <v>0</v>
      </c>
      <c r="M42" s="1">
        <f t="shared" si="47"/>
        <v>0</v>
      </c>
      <c r="N42" s="1">
        <f t="shared" si="48"/>
        <v>0</v>
      </c>
    </row>
    <row r="43" spans="1:14" ht="15" thickBot="1" x14ac:dyDescent="0.35">
      <c r="A43" s="2" t="s">
        <v>64</v>
      </c>
      <c r="B43" s="3" t="s">
        <v>65</v>
      </c>
      <c r="C43" s="4"/>
      <c r="D43" s="4"/>
      <c r="E43" s="4"/>
      <c r="F43" s="4"/>
      <c r="G43" s="4"/>
      <c r="H43" s="1">
        <f t="shared" si="42"/>
        <v>5</v>
      </c>
      <c r="I43" s="1">
        <f t="shared" si="43"/>
        <v>0</v>
      </c>
      <c r="J43" s="1">
        <f t="shared" si="44"/>
        <v>0</v>
      </c>
      <c r="K43" s="1">
        <f t="shared" si="45"/>
        <v>0</v>
      </c>
      <c r="L43" s="1">
        <f t="shared" si="46"/>
        <v>0</v>
      </c>
      <c r="M43" s="1">
        <f t="shared" si="47"/>
        <v>0</v>
      </c>
      <c r="N43" s="1">
        <f t="shared" si="48"/>
        <v>0</v>
      </c>
    </row>
    <row r="44" spans="1:14" ht="15" thickBot="1" x14ac:dyDescent="0.35">
      <c r="A44" s="2" t="s">
        <v>66</v>
      </c>
      <c r="B44" s="3" t="s">
        <v>67</v>
      </c>
      <c r="C44" s="4"/>
      <c r="D44" s="4"/>
      <c r="E44" s="4"/>
      <c r="F44" s="4"/>
      <c r="G44" s="4"/>
      <c r="H44" s="1">
        <f t="shared" si="42"/>
        <v>5</v>
      </c>
      <c r="I44" s="1">
        <f t="shared" si="43"/>
        <v>0</v>
      </c>
      <c r="J44" s="1">
        <f t="shared" si="44"/>
        <v>0</v>
      </c>
      <c r="K44" s="1">
        <f t="shared" si="45"/>
        <v>0</v>
      </c>
      <c r="L44" s="1">
        <f t="shared" si="46"/>
        <v>0</v>
      </c>
      <c r="M44" s="1">
        <f t="shared" si="47"/>
        <v>0</v>
      </c>
      <c r="N44" s="1">
        <f t="shared" si="48"/>
        <v>0</v>
      </c>
    </row>
    <row r="45" spans="1:14" ht="15" thickBot="1" x14ac:dyDescent="0.35">
      <c r="A45" s="2" t="s">
        <v>68</v>
      </c>
      <c r="B45" s="3" t="s">
        <v>69</v>
      </c>
      <c r="C45" s="4"/>
      <c r="D45" s="4"/>
      <c r="E45" s="4"/>
      <c r="F45" s="4"/>
      <c r="G45" s="4"/>
      <c r="H45" s="1">
        <f t="shared" si="42"/>
        <v>5</v>
      </c>
      <c r="I45" s="1">
        <f t="shared" si="43"/>
        <v>0</v>
      </c>
      <c r="J45" s="1">
        <f t="shared" si="44"/>
        <v>0</v>
      </c>
      <c r="K45" s="1">
        <f t="shared" si="45"/>
        <v>0</v>
      </c>
      <c r="L45" s="1">
        <f t="shared" si="46"/>
        <v>0</v>
      </c>
      <c r="M45" s="1">
        <f t="shared" si="47"/>
        <v>0</v>
      </c>
      <c r="N45" s="1">
        <f t="shared" si="48"/>
        <v>0</v>
      </c>
    </row>
    <row r="46" spans="1:14" ht="15" thickBot="1" x14ac:dyDescent="0.35">
      <c r="A46" s="2" t="s">
        <v>70</v>
      </c>
      <c r="B46" s="3" t="s">
        <v>71</v>
      </c>
      <c r="C46" s="4"/>
      <c r="D46" s="4"/>
      <c r="E46" s="4"/>
      <c r="F46" s="4"/>
      <c r="G46" s="4"/>
      <c r="H46" s="1">
        <f t="shared" si="42"/>
        <v>5</v>
      </c>
      <c r="I46" s="1">
        <f t="shared" si="43"/>
        <v>0</v>
      </c>
      <c r="J46" s="1">
        <f t="shared" si="44"/>
        <v>0</v>
      </c>
      <c r="K46" s="1">
        <f t="shared" si="45"/>
        <v>0</v>
      </c>
      <c r="L46" s="1">
        <f t="shared" si="46"/>
        <v>0</v>
      </c>
      <c r="M46" s="1">
        <f t="shared" si="47"/>
        <v>0</v>
      </c>
      <c r="N46" s="1">
        <f t="shared" si="48"/>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49">COUNTBLANK(C49:G49)</f>
        <v>5</v>
      </c>
      <c r="I49" s="1">
        <f t="shared" ref="I49:I54" si="50">IF(C49="",0,1)</f>
        <v>0</v>
      </c>
      <c r="J49" s="1">
        <f t="shared" ref="J49:J54" si="51">IF(D49="",0,2)</f>
        <v>0</v>
      </c>
      <c r="K49" s="1">
        <f t="shared" ref="K49:K54" si="52">IF(E49="",0,3)</f>
        <v>0</v>
      </c>
      <c r="L49" s="1">
        <f t="shared" ref="L49:L54" si="53">IF(F49="",0,4)</f>
        <v>0</v>
      </c>
      <c r="M49" s="1">
        <f t="shared" ref="M49:M54" si="54">IF(G49="",0,5)</f>
        <v>0</v>
      </c>
      <c r="N49" s="1">
        <f t="shared" ref="N49:N54" si="55">SUM(I49:M49)</f>
        <v>0</v>
      </c>
    </row>
    <row r="50" spans="1:14" ht="15" thickBot="1" x14ac:dyDescent="0.35">
      <c r="A50" s="2" t="s">
        <v>75</v>
      </c>
      <c r="B50" s="3" t="s">
        <v>76</v>
      </c>
      <c r="C50" s="4"/>
      <c r="D50" s="4"/>
      <c r="E50" s="4"/>
      <c r="F50" s="4"/>
      <c r="G50" s="4"/>
      <c r="H50" s="1">
        <f t="shared" si="49"/>
        <v>5</v>
      </c>
      <c r="I50" s="1">
        <f t="shared" si="50"/>
        <v>0</v>
      </c>
      <c r="J50" s="1">
        <f t="shared" si="51"/>
        <v>0</v>
      </c>
      <c r="K50" s="1">
        <f t="shared" si="52"/>
        <v>0</v>
      </c>
      <c r="L50" s="1">
        <f t="shared" si="53"/>
        <v>0</v>
      </c>
      <c r="M50" s="1">
        <f t="shared" si="54"/>
        <v>0</v>
      </c>
      <c r="N50" s="1">
        <f t="shared" si="55"/>
        <v>0</v>
      </c>
    </row>
    <row r="51" spans="1:14" ht="15" thickBot="1" x14ac:dyDescent="0.35">
      <c r="A51" s="2" t="s">
        <v>77</v>
      </c>
      <c r="B51" s="3" t="s">
        <v>78</v>
      </c>
      <c r="C51" s="4"/>
      <c r="D51" s="4"/>
      <c r="E51" s="4"/>
      <c r="F51" s="4"/>
      <c r="G51" s="4"/>
      <c r="H51" s="1">
        <f t="shared" si="49"/>
        <v>5</v>
      </c>
      <c r="I51" s="1">
        <f t="shared" si="50"/>
        <v>0</v>
      </c>
      <c r="J51" s="1">
        <f t="shared" si="51"/>
        <v>0</v>
      </c>
      <c r="K51" s="1">
        <f t="shared" si="52"/>
        <v>0</v>
      </c>
      <c r="L51" s="1">
        <f t="shared" si="53"/>
        <v>0</v>
      </c>
      <c r="M51" s="1">
        <f t="shared" si="54"/>
        <v>0</v>
      </c>
      <c r="N51" s="1">
        <f t="shared" si="55"/>
        <v>0</v>
      </c>
    </row>
    <row r="52" spans="1:14" ht="15" thickBot="1" x14ac:dyDescent="0.35">
      <c r="A52" s="2" t="s">
        <v>79</v>
      </c>
      <c r="B52" s="3" t="s">
        <v>80</v>
      </c>
      <c r="C52" s="4"/>
      <c r="D52" s="4"/>
      <c r="E52" s="4"/>
      <c r="F52" s="4"/>
      <c r="G52" s="4"/>
      <c r="H52" s="1">
        <f t="shared" si="49"/>
        <v>5</v>
      </c>
      <c r="I52" s="1">
        <f t="shared" si="50"/>
        <v>0</v>
      </c>
      <c r="J52" s="1">
        <f t="shared" si="51"/>
        <v>0</v>
      </c>
      <c r="K52" s="1">
        <f t="shared" si="52"/>
        <v>0</v>
      </c>
      <c r="L52" s="1">
        <f t="shared" si="53"/>
        <v>0</v>
      </c>
      <c r="M52" s="1">
        <f t="shared" si="54"/>
        <v>0</v>
      </c>
      <c r="N52" s="1">
        <f t="shared" si="55"/>
        <v>0</v>
      </c>
    </row>
    <row r="53" spans="1:14" ht="15" thickBot="1" x14ac:dyDescent="0.35">
      <c r="A53" s="2" t="s">
        <v>81</v>
      </c>
      <c r="B53" s="3" t="s">
        <v>82</v>
      </c>
      <c r="C53" s="4"/>
      <c r="D53" s="4"/>
      <c r="E53" s="4"/>
      <c r="F53" s="4"/>
      <c r="G53" s="4"/>
      <c r="H53" s="1">
        <f t="shared" si="49"/>
        <v>5</v>
      </c>
      <c r="I53" s="1">
        <f t="shared" si="50"/>
        <v>0</v>
      </c>
      <c r="J53" s="1">
        <f t="shared" si="51"/>
        <v>0</v>
      </c>
      <c r="K53" s="1">
        <f t="shared" si="52"/>
        <v>0</v>
      </c>
      <c r="L53" s="1">
        <f t="shared" si="53"/>
        <v>0</v>
      </c>
      <c r="M53" s="1">
        <f t="shared" si="54"/>
        <v>0</v>
      </c>
      <c r="N53" s="1">
        <f t="shared" si="55"/>
        <v>0</v>
      </c>
    </row>
    <row r="54" spans="1:14" ht="15" thickBot="1" x14ac:dyDescent="0.35">
      <c r="A54" s="2" t="s">
        <v>83</v>
      </c>
      <c r="B54" s="3" t="s">
        <v>84</v>
      </c>
      <c r="C54" s="4"/>
      <c r="D54" s="4"/>
      <c r="E54" s="4"/>
      <c r="F54" s="4"/>
      <c r="G54" s="4"/>
      <c r="H54" s="1">
        <f t="shared" si="49"/>
        <v>5</v>
      </c>
      <c r="I54" s="1">
        <f t="shared" si="50"/>
        <v>0</v>
      </c>
      <c r="J54" s="1">
        <f t="shared" si="51"/>
        <v>0</v>
      </c>
      <c r="K54" s="1">
        <f t="shared" si="52"/>
        <v>0</v>
      </c>
      <c r="L54" s="1">
        <f t="shared" si="53"/>
        <v>0</v>
      </c>
      <c r="M54" s="1">
        <f t="shared" si="54"/>
        <v>0</v>
      </c>
      <c r="N54" s="1">
        <f t="shared" si="55"/>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56">COUNTBLANK(C59:G59)</f>
        <v>5</v>
      </c>
      <c r="I59" s="1">
        <f t="shared" ref="I59:I64" si="57">IF(C59="",0,1)</f>
        <v>0</v>
      </c>
      <c r="J59" s="1">
        <f t="shared" ref="J59:J64" si="58">IF(D59="",0,2)</f>
        <v>0</v>
      </c>
      <c r="K59" s="1">
        <f t="shared" ref="K59:K64" si="59">IF(E59="",0,3)</f>
        <v>0</v>
      </c>
      <c r="L59" s="1">
        <f t="shared" ref="L59:L64" si="60">IF(F59="",0,4)</f>
        <v>0</v>
      </c>
      <c r="M59" s="1">
        <f t="shared" ref="M59:M64" si="61">IF(G59="",0,5)</f>
        <v>0</v>
      </c>
      <c r="N59" s="1">
        <f t="shared" ref="N59:N64" si="62">SUM(I59:M59)</f>
        <v>0</v>
      </c>
    </row>
    <row r="60" spans="1:14" ht="15" thickBot="1" x14ac:dyDescent="0.35">
      <c r="A60" s="2" t="s">
        <v>92</v>
      </c>
      <c r="B60" s="3" t="s">
        <v>93</v>
      </c>
      <c r="C60" s="4"/>
      <c r="D60" s="4"/>
      <c r="E60" s="4"/>
      <c r="F60" s="4"/>
      <c r="G60" s="4"/>
      <c r="H60" s="1">
        <f t="shared" si="56"/>
        <v>5</v>
      </c>
      <c r="I60" s="1">
        <f t="shared" si="57"/>
        <v>0</v>
      </c>
      <c r="J60" s="1">
        <f t="shared" si="58"/>
        <v>0</v>
      </c>
      <c r="K60" s="1">
        <f t="shared" si="59"/>
        <v>0</v>
      </c>
      <c r="L60" s="1">
        <f t="shared" si="60"/>
        <v>0</v>
      </c>
      <c r="M60" s="1">
        <f t="shared" si="61"/>
        <v>0</v>
      </c>
      <c r="N60" s="1">
        <f t="shared" si="62"/>
        <v>0</v>
      </c>
    </row>
    <row r="61" spans="1:14" ht="15" thickBot="1" x14ac:dyDescent="0.35">
      <c r="A61" s="2" t="s">
        <v>94</v>
      </c>
      <c r="B61" s="3" t="s">
        <v>95</v>
      </c>
      <c r="C61" s="4"/>
      <c r="D61" s="4"/>
      <c r="E61" s="4"/>
      <c r="F61" s="4"/>
      <c r="G61" s="4"/>
      <c r="H61" s="1">
        <f t="shared" si="56"/>
        <v>5</v>
      </c>
      <c r="I61" s="1">
        <f t="shared" si="57"/>
        <v>0</v>
      </c>
      <c r="J61" s="1">
        <f t="shared" si="58"/>
        <v>0</v>
      </c>
      <c r="K61" s="1">
        <f t="shared" si="59"/>
        <v>0</v>
      </c>
      <c r="L61" s="1">
        <f t="shared" si="60"/>
        <v>0</v>
      </c>
      <c r="M61" s="1">
        <f t="shared" si="61"/>
        <v>0</v>
      </c>
      <c r="N61" s="1">
        <f t="shared" si="62"/>
        <v>0</v>
      </c>
    </row>
    <row r="62" spans="1:14" ht="15" thickBot="1" x14ac:dyDescent="0.35">
      <c r="A62" s="2" t="s">
        <v>96</v>
      </c>
      <c r="B62" s="3" t="s">
        <v>97</v>
      </c>
      <c r="C62" s="4"/>
      <c r="D62" s="4"/>
      <c r="E62" s="4"/>
      <c r="F62" s="4"/>
      <c r="G62" s="4"/>
      <c r="H62" s="1">
        <f t="shared" si="56"/>
        <v>5</v>
      </c>
      <c r="I62" s="1">
        <f t="shared" si="57"/>
        <v>0</v>
      </c>
      <c r="J62" s="1">
        <f t="shared" si="58"/>
        <v>0</v>
      </c>
      <c r="K62" s="1">
        <f t="shared" si="59"/>
        <v>0</v>
      </c>
      <c r="L62" s="1">
        <f t="shared" si="60"/>
        <v>0</v>
      </c>
      <c r="M62" s="1">
        <f t="shared" si="61"/>
        <v>0</v>
      </c>
      <c r="N62" s="1">
        <f t="shared" si="62"/>
        <v>0</v>
      </c>
    </row>
    <row r="63" spans="1:14" ht="15" thickBot="1" x14ac:dyDescent="0.35">
      <c r="A63" s="2" t="s">
        <v>98</v>
      </c>
      <c r="B63" s="3" t="s">
        <v>99</v>
      </c>
      <c r="C63" s="4"/>
      <c r="D63" s="4"/>
      <c r="E63" s="4"/>
      <c r="F63" s="4"/>
      <c r="G63" s="4"/>
      <c r="H63" s="1">
        <f t="shared" si="56"/>
        <v>5</v>
      </c>
      <c r="I63" s="1">
        <f t="shared" si="57"/>
        <v>0</v>
      </c>
      <c r="J63" s="1">
        <f t="shared" si="58"/>
        <v>0</v>
      </c>
      <c r="K63" s="1">
        <f t="shared" si="59"/>
        <v>0</v>
      </c>
      <c r="L63" s="1">
        <f t="shared" si="60"/>
        <v>0</v>
      </c>
      <c r="M63" s="1">
        <f t="shared" si="61"/>
        <v>0</v>
      </c>
      <c r="N63" s="1">
        <f t="shared" si="62"/>
        <v>0</v>
      </c>
    </row>
    <row r="64" spans="1:14" ht="15" thickBot="1" x14ac:dyDescent="0.35">
      <c r="A64" s="2" t="s">
        <v>100</v>
      </c>
      <c r="B64" s="3" t="s">
        <v>101</v>
      </c>
      <c r="C64" s="4"/>
      <c r="D64" s="4"/>
      <c r="E64" s="4"/>
      <c r="F64" s="4"/>
      <c r="G64" s="4"/>
      <c r="H64" s="1">
        <f t="shared" si="56"/>
        <v>5</v>
      </c>
      <c r="I64" s="1">
        <f t="shared" si="57"/>
        <v>0</v>
      </c>
      <c r="J64" s="1">
        <f t="shared" si="58"/>
        <v>0</v>
      </c>
      <c r="K64" s="1">
        <f t="shared" si="59"/>
        <v>0</v>
      </c>
      <c r="L64" s="1">
        <f t="shared" si="60"/>
        <v>0</v>
      </c>
      <c r="M64" s="1">
        <f t="shared" si="61"/>
        <v>0</v>
      </c>
      <c r="N64" s="1">
        <f t="shared" si="62"/>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 t="shared" ref="H68:H70" si="63">COUNTBLANK(C68:G68)</f>
        <v>5</v>
      </c>
      <c r="I68" s="1">
        <f>IF(C68="",0,1)</f>
        <v>0</v>
      </c>
      <c r="J68" s="1">
        <f>IF(D68="",0,2)</f>
        <v>0</v>
      </c>
      <c r="K68" s="1">
        <f>IF(E68="",0,3)</f>
        <v>0</v>
      </c>
      <c r="L68" s="1">
        <f>IF(F68="",0,4)</f>
        <v>0</v>
      </c>
      <c r="M68" s="1">
        <f>IF(G68="",0,5)</f>
        <v>0</v>
      </c>
      <c r="N68" s="1">
        <f t="shared" ref="N68:N70" si="64">SUM(I68:M68)</f>
        <v>0</v>
      </c>
    </row>
    <row r="69" spans="1:14" ht="15" thickBot="1" x14ac:dyDescent="0.35">
      <c r="A69" s="2" t="s">
        <v>106</v>
      </c>
      <c r="B69" s="5" t="s">
        <v>135</v>
      </c>
      <c r="C69" s="4"/>
      <c r="D69" s="4"/>
      <c r="E69" s="4"/>
      <c r="F69" s="4"/>
      <c r="G69" s="4"/>
      <c r="H69" s="1">
        <f t="shared" si="63"/>
        <v>5</v>
      </c>
      <c r="I69" s="1">
        <f t="shared" ref="I69:I70" si="65">IF(C69="",0,1)</f>
        <v>0</v>
      </c>
      <c r="J69" s="1">
        <f t="shared" ref="J69:J70" si="66">IF(D69="",0,2)</f>
        <v>0</v>
      </c>
      <c r="K69" s="1">
        <f t="shared" ref="K69:K70" si="67">IF(E69="",0,3)</f>
        <v>0</v>
      </c>
      <c r="L69" s="1">
        <f t="shared" ref="L69:L70" si="68">IF(F69="",0,4)</f>
        <v>0</v>
      </c>
      <c r="M69" s="1">
        <f t="shared" ref="M69:M70" si="69">IF(G69="",0,5)</f>
        <v>0</v>
      </c>
      <c r="N69" s="1">
        <f t="shared" si="64"/>
        <v>0</v>
      </c>
    </row>
    <row r="70" spans="1:14" ht="15" thickBot="1" x14ac:dyDescent="0.35">
      <c r="A70" s="2" t="s">
        <v>107</v>
      </c>
      <c r="B70" s="3" t="s">
        <v>136</v>
      </c>
      <c r="C70" s="4"/>
      <c r="D70" s="4"/>
      <c r="E70" s="4"/>
      <c r="F70" s="4"/>
      <c r="G70" s="4"/>
      <c r="H70" s="1">
        <f t="shared" si="63"/>
        <v>5</v>
      </c>
      <c r="I70" s="1">
        <f t="shared" si="65"/>
        <v>0</v>
      </c>
      <c r="J70" s="1">
        <f t="shared" si="66"/>
        <v>0</v>
      </c>
      <c r="K70" s="1">
        <f t="shared" si="67"/>
        <v>0</v>
      </c>
      <c r="L70" s="1">
        <f t="shared" si="68"/>
        <v>0</v>
      </c>
      <c r="M70" s="1">
        <f t="shared" si="69"/>
        <v>0</v>
      </c>
      <c r="N70" s="1">
        <f t="shared" si="64"/>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 t="shared" ref="H73:H77" si="70">COUNTBLANK(C73:G73)</f>
        <v>5</v>
      </c>
      <c r="I73" s="1">
        <f t="shared" ref="I73:I77" si="71">IF(C73="",0,1)</f>
        <v>0</v>
      </c>
      <c r="J73" s="1">
        <f t="shared" ref="J73:J77" si="72">IF(D73="",0,2)</f>
        <v>0</v>
      </c>
      <c r="K73" s="1">
        <f t="shared" ref="K73:K77" si="73">IF(E73="",0,3)</f>
        <v>0</v>
      </c>
      <c r="L73" s="1">
        <f t="shared" ref="L73:L77" si="74">IF(F73="",0,4)</f>
        <v>0</v>
      </c>
      <c r="M73" s="1">
        <f t="shared" ref="M73:M77" si="75">IF(G73="",0,5)</f>
        <v>0</v>
      </c>
      <c r="N73" s="1">
        <f t="shared" ref="N73:N77" si="76">SUM(I73:M73)</f>
        <v>0</v>
      </c>
    </row>
    <row r="74" spans="1:14" ht="15" thickBot="1" x14ac:dyDescent="0.35">
      <c r="A74" s="2" t="s">
        <v>111</v>
      </c>
      <c r="B74" s="3" t="s">
        <v>112</v>
      </c>
      <c r="C74" s="4"/>
      <c r="D74" s="4"/>
      <c r="E74" s="4"/>
      <c r="F74" s="4"/>
      <c r="G74" s="4"/>
      <c r="H74" s="1">
        <f t="shared" si="70"/>
        <v>5</v>
      </c>
      <c r="I74" s="1">
        <f t="shared" si="71"/>
        <v>0</v>
      </c>
      <c r="J74" s="1">
        <f t="shared" si="72"/>
        <v>0</v>
      </c>
      <c r="K74" s="1">
        <f t="shared" si="73"/>
        <v>0</v>
      </c>
      <c r="L74" s="1">
        <f t="shared" si="74"/>
        <v>0</v>
      </c>
      <c r="M74" s="1">
        <f t="shared" si="75"/>
        <v>0</v>
      </c>
      <c r="N74" s="1">
        <f t="shared" si="76"/>
        <v>0</v>
      </c>
    </row>
    <row r="75" spans="1:14" ht="15" thickBot="1" x14ac:dyDescent="0.35">
      <c r="A75" s="2" t="s">
        <v>113</v>
      </c>
      <c r="B75" s="3" t="s">
        <v>114</v>
      </c>
      <c r="C75" s="4"/>
      <c r="D75" s="4"/>
      <c r="E75" s="4"/>
      <c r="F75" s="4"/>
      <c r="G75" s="4"/>
      <c r="H75" s="1">
        <f t="shared" si="70"/>
        <v>5</v>
      </c>
      <c r="I75" s="1">
        <f t="shared" si="71"/>
        <v>0</v>
      </c>
      <c r="J75" s="1">
        <f t="shared" si="72"/>
        <v>0</v>
      </c>
      <c r="K75" s="1">
        <f t="shared" si="73"/>
        <v>0</v>
      </c>
      <c r="L75" s="1">
        <f t="shared" si="74"/>
        <v>0</v>
      </c>
      <c r="M75" s="1">
        <f t="shared" si="75"/>
        <v>0</v>
      </c>
      <c r="N75" s="1">
        <f t="shared" si="76"/>
        <v>0</v>
      </c>
    </row>
    <row r="76" spans="1:14" ht="15" thickBot="1" x14ac:dyDescent="0.35">
      <c r="A76" s="2" t="s">
        <v>115</v>
      </c>
      <c r="B76" s="3" t="s">
        <v>116</v>
      </c>
      <c r="C76" s="4"/>
      <c r="D76" s="4"/>
      <c r="E76" s="4"/>
      <c r="F76" s="4"/>
      <c r="G76" s="4"/>
      <c r="H76" s="1">
        <f t="shared" si="70"/>
        <v>5</v>
      </c>
      <c r="I76" s="1">
        <f t="shared" si="71"/>
        <v>0</v>
      </c>
      <c r="J76" s="1">
        <f t="shared" si="72"/>
        <v>0</v>
      </c>
      <c r="K76" s="1">
        <f t="shared" si="73"/>
        <v>0</v>
      </c>
      <c r="L76" s="1">
        <f t="shared" si="74"/>
        <v>0</v>
      </c>
      <c r="M76" s="1">
        <f t="shared" si="75"/>
        <v>0</v>
      </c>
      <c r="N76" s="1">
        <f t="shared" si="76"/>
        <v>0</v>
      </c>
    </row>
    <row r="77" spans="1:14" ht="15" thickBot="1" x14ac:dyDescent="0.35">
      <c r="A77" s="2" t="s">
        <v>117</v>
      </c>
      <c r="B77" s="3" t="s">
        <v>118</v>
      </c>
      <c r="C77" s="4"/>
      <c r="D77" s="4"/>
      <c r="E77" s="4"/>
      <c r="F77" s="4"/>
      <c r="G77" s="4"/>
      <c r="H77" s="1">
        <f t="shared" si="70"/>
        <v>5</v>
      </c>
      <c r="I77" s="1">
        <f t="shared" si="71"/>
        <v>0</v>
      </c>
      <c r="J77" s="1">
        <f t="shared" si="72"/>
        <v>0</v>
      </c>
      <c r="K77" s="1">
        <f t="shared" si="73"/>
        <v>0</v>
      </c>
      <c r="L77" s="1">
        <f t="shared" si="74"/>
        <v>0</v>
      </c>
      <c r="M77" s="1">
        <f t="shared" si="75"/>
        <v>0</v>
      </c>
      <c r="N77" s="1">
        <f t="shared" si="76"/>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 t="shared" ref="H80:H84" si="77">COUNTBLANK(C80:G80)</f>
        <v>5</v>
      </c>
      <c r="I80" s="1">
        <f t="shared" ref="I80:I84" si="78">IF(C80="",0,1)</f>
        <v>0</v>
      </c>
      <c r="J80" s="1">
        <f t="shared" ref="J80:J84" si="79">IF(D80="",0,2)</f>
        <v>0</v>
      </c>
      <c r="K80" s="1">
        <f t="shared" ref="K80:K84" si="80">IF(E80="",0,3)</f>
        <v>0</v>
      </c>
      <c r="L80" s="1">
        <f t="shared" ref="L80:L84" si="81">IF(F80="",0,4)</f>
        <v>0</v>
      </c>
      <c r="M80" s="1">
        <f t="shared" ref="M80:M84" si="82">IF(G80="",0,5)</f>
        <v>0</v>
      </c>
      <c r="N80" s="1">
        <f t="shared" ref="N80:N84" si="83">SUM(I80:M80)</f>
        <v>0</v>
      </c>
    </row>
    <row r="81" spans="1:14" ht="15" thickBot="1" x14ac:dyDescent="0.35">
      <c r="A81" s="2" t="s">
        <v>122</v>
      </c>
      <c r="B81" s="3" t="s">
        <v>123</v>
      </c>
      <c r="C81" s="4"/>
      <c r="D81" s="4"/>
      <c r="E81" s="4"/>
      <c r="F81" s="4"/>
      <c r="G81" s="4"/>
      <c r="H81" s="1">
        <f t="shared" si="77"/>
        <v>5</v>
      </c>
      <c r="I81" s="1">
        <f t="shared" si="78"/>
        <v>0</v>
      </c>
      <c r="J81" s="1">
        <f t="shared" si="79"/>
        <v>0</v>
      </c>
      <c r="K81" s="1">
        <f t="shared" si="80"/>
        <v>0</v>
      </c>
      <c r="L81" s="1">
        <f t="shared" si="81"/>
        <v>0</v>
      </c>
      <c r="M81" s="1">
        <f t="shared" si="82"/>
        <v>0</v>
      </c>
      <c r="N81" s="1">
        <f t="shared" si="83"/>
        <v>0</v>
      </c>
    </row>
    <row r="82" spans="1:14" ht="15" thickBot="1" x14ac:dyDescent="0.35">
      <c r="A82" s="2" t="s">
        <v>124</v>
      </c>
      <c r="B82" s="3" t="s">
        <v>125</v>
      </c>
      <c r="C82" s="4"/>
      <c r="D82" s="4"/>
      <c r="E82" s="4"/>
      <c r="F82" s="4"/>
      <c r="G82" s="4"/>
      <c r="H82" s="1">
        <f t="shared" si="77"/>
        <v>5</v>
      </c>
      <c r="I82" s="1">
        <f t="shared" si="78"/>
        <v>0</v>
      </c>
      <c r="J82" s="1">
        <f t="shared" si="79"/>
        <v>0</v>
      </c>
      <c r="K82" s="1">
        <f t="shared" si="80"/>
        <v>0</v>
      </c>
      <c r="L82" s="1">
        <f t="shared" si="81"/>
        <v>0</v>
      </c>
      <c r="M82" s="1">
        <f t="shared" si="82"/>
        <v>0</v>
      </c>
      <c r="N82" s="1">
        <f t="shared" si="83"/>
        <v>0</v>
      </c>
    </row>
    <row r="83" spans="1:14" ht="15" thickBot="1" x14ac:dyDescent="0.35">
      <c r="A83" s="2" t="s">
        <v>126</v>
      </c>
      <c r="B83" s="3" t="s">
        <v>127</v>
      </c>
      <c r="C83" s="4"/>
      <c r="D83" s="4"/>
      <c r="E83" s="4"/>
      <c r="F83" s="4"/>
      <c r="G83" s="4"/>
      <c r="H83" s="1">
        <f t="shared" si="77"/>
        <v>5</v>
      </c>
      <c r="I83" s="1">
        <f t="shared" si="78"/>
        <v>0</v>
      </c>
      <c r="J83" s="1">
        <f t="shared" si="79"/>
        <v>0</v>
      </c>
      <c r="K83" s="1">
        <f t="shared" si="80"/>
        <v>0</v>
      </c>
      <c r="L83" s="1">
        <f t="shared" si="81"/>
        <v>0</v>
      </c>
      <c r="M83" s="1">
        <f t="shared" si="82"/>
        <v>0</v>
      </c>
      <c r="N83" s="1">
        <f t="shared" si="83"/>
        <v>0</v>
      </c>
    </row>
    <row r="84" spans="1:14" ht="15" thickBot="1" x14ac:dyDescent="0.35">
      <c r="A84" s="2" t="s">
        <v>128</v>
      </c>
      <c r="B84" s="3" t="s">
        <v>129</v>
      </c>
      <c r="C84" s="4"/>
      <c r="D84" s="4"/>
      <c r="E84" s="4"/>
      <c r="F84" s="4"/>
      <c r="G84" s="4"/>
      <c r="H84" s="1">
        <f t="shared" si="77"/>
        <v>5</v>
      </c>
      <c r="I84" s="1">
        <f t="shared" si="78"/>
        <v>0</v>
      </c>
      <c r="J84" s="1">
        <f t="shared" si="79"/>
        <v>0</v>
      </c>
      <c r="K84" s="1">
        <f t="shared" si="80"/>
        <v>0</v>
      </c>
      <c r="L84" s="1">
        <f t="shared" si="81"/>
        <v>0</v>
      </c>
      <c r="M84" s="1">
        <f t="shared" si="82"/>
        <v>0</v>
      </c>
      <c r="N84" s="1">
        <f t="shared" si="83"/>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A23:B23"/>
    <mergeCell ref="C22:G23"/>
    <mergeCell ref="A3:B4"/>
    <mergeCell ref="C3:G3"/>
    <mergeCell ref="A5:B5"/>
    <mergeCell ref="A6:B6"/>
    <mergeCell ref="C5:G6"/>
    <mergeCell ref="B10:G10"/>
    <mergeCell ref="A15:B15"/>
    <mergeCell ref="A16:B16"/>
    <mergeCell ref="C15:G16"/>
    <mergeCell ref="A22:B22"/>
    <mergeCell ref="A29:B29"/>
    <mergeCell ref="A30:B30"/>
    <mergeCell ref="C29:G30"/>
    <mergeCell ref="A33:B33"/>
    <mergeCell ref="A34:B34"/>
    <mergeCell ref="C33:G34"/>
    <mergeCell ref="A66:B66"/>
    <mergeCell ref="C65:G66"/>
    <mergeCell ref="A37:B37"/>
    <mergeCell ref="A38:B38"/>
    <mergeCell ref="C37:G38"/>
    <mergeCell ref="A47:B47"/>
    <mergeCell ref="A48:B48"/>
    <mergeCell ref="C47:G48"/>
    <mergeCell ref="A55:B55"/>
    <mergeCell ref="A56:B56"/>
    <mergeCell ref="C55:G56"/>
    <mergeCell ref="B58:G58"/>
    <mergeCell ref="A65:B65"/>
    <mergeCell ref="A85:B85"/>
    <mergeCell ref="A86:B86"/>
    <mergeCell ref="C85:G86"/>
    <mergeCell ref="B67:G67"/>
    <mergeCell ref="A71:B71"/>
    <mergeCell ref="A72:B72"/>
    <mergeCell ref="C71:G72"/>
    <mergeCell ref="A78:B78"/>
    <mergeCell ref="A79:B79"/>
    <mergeCell ref="C78:G79"/>
  </mergeCells>
  <conditionalFormatting sqref="H7:H9">
    <cfRule type="cellIs" dxfId="335" priority="27" operator="notEqual">
      <formula>4</formula>
    </cfRule>
    <cfRule type="cellIs" dxfId="334" priority="28" operator="equal">
      <formula>4</formula>
    </cfRule>
  </conditionalFormatting>
  <conditionalFormatting sqref="H11:H14">
    <cfRule type="cellIs" dxfId="333" priority="25" operator="notEqual">
      <formula>4</formula>
    </cfRule>
    <cfRule type="cellIs" dxfId="332" priority="26" operator="equal">
      <formula>4</formula>
    </cfRule>
  </conditionalFormatting>
  <conditionalFormatting sqref="H17:H21">
    <cfRule type="cellIs" dxfId="331" priority="23" operator="notEqual">
      <formula>4</formula>
    </cfRule>
    <cfRule type="cellIs" dxfId="330" priority="24" operator="equal">
      <formula>4</formula>
    </cfRule>
  </conditionalFormatting>
  <conditionalFormatting sqref="H24:H28">
    <cfRule type="cellIs" dxfId="329" priority="21" operator="notEqual">
      <formula>4</formula>
    </cfRule>
    <cfRule type="cellIs" dxfId="328" priority="22" operator="equal">
      <formula>4</formula>
    </cfRule>
  </conditionalFormatting>
  <conditionalFormatting sqref="H31:H32">
    <cfRule type="cellIs" dxfId="327" priority="19" operator="notEqual">
      <formula>4</formula>
    </cfRule>
    <cfRule type="cellIs" dxfId="326" priority="20" operator="equal">
      <formula>4</formula>
    </cfRule>
  </conditionalFormatting>
  <conditionalFormatting sqref="H35:H36">
    <cfRule type="cellIs" dxfId="325" priority="17" operator="notEqual">
      <formula>4</formula>
    </cfRule>
    <cfRule type="cellIs" dxfId="324" priority="18" operator="equal">
      <formula>4</formula>
    </cfRule>
  </conditionalFormatting>
  <conditionalFormatting sqref="H39:H46">
    <cfRule type="cellIs" dxfId="323" priority="15" operator="notEqual">
      <formula>4</formula>
    </cfRule>
    <cfRule type="cellIs" dxfId="322" priority="16" operator="equal">
      <formula>4</formula>
    </cfRule>
  </conditionalFormatting>
  <conditionalFormatting sqref="H49:H54">
    <cfRule type="cellIs" dxfId="321" priority="13" operator="notEqual">
      <formula>4</formula>
    </cfRule>
    <cfRule type="cellIs" dxfId="320" priority="14" operator="equal">
      <formula>4</formula>
    </cfRule>
  </conditionalFormatting>
  <conditionalFormatting sqref="H57">
    <cfRule type="cellIs" dxfId="319" priority="11" operator="notEqual">
      <formula>4</formula>
    </cfRule>
    <cfRule type="cellIs" dxfId="318" priority="12" operator="equal">
      <formula>4</formula>
    </cfRule>
  </conditionalFormatting>
  <conditionalFormatting sqref="H59:H64">
    <cfRule type="cellIs" dxfId="317" priority="9" operator="notEqual">
      <formula>4</formula>
    </cfRule>
    <cfRule type="cellIs" dxfId="316" priority="10" operator="equal">
      <formula>4</formula>
    </cfRule>
  </conditionalFormatting>
  <conditionalFormatting sqref="H68:H70">
    <cfRule type="cellIs" dxfId="315" priority="7" operator="notEqual">
      <formula>4</formula>
    </cfRule>
    <cfRule type="cellIs" dxfId="314" priority="8" operator="equal">
      <formula>4</formula>
    </cfRule>
  </conditionalFormatting>
  <conditionalFormatting sqref="H73:H77">
    <cfRule type="cellIs" dxfId="313" priority="5" operator="notEqual">
      <formula>4</formula>
    </cfRule>
    <cfRule type="cellIs" dxfId="312" priority="6" operator="equal">
      <formula>4</formula>
    </cfRule>
  </conditionalFormatting>
  <conditionalFormatting sqref="H80:H84">
    <cfRule type="cellIs" dxfId="311" priority="3" operator="notEqual">
      <formula>4</formula>
    </cfRule>
    <cfRule type="cellIs" dxfId="310" priority="4" operator="equal">
      <formula>4</formula>
    </cfRule>
  </conditionalFormatting>
  <conditionalFormatting sqref="H87">
    <cfRule type="cellIs" dxfId="309" priority="1" operator="notEqual">
      <formula>4</formula>
    </cfRule>
    <cfRule type="cellIs" dxfId="308"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O111"/>
  <sheetViews>
    <sheetView workbookViewId="0">
      <pane ySplit="4" topLeftCell="A5" activePane="bottomLeft" state="frozen"/>
      <selection activeCell="B19" sqref="B19"/>
      <selection pane="bottomLeft" activeCell="B19" sqref="B1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133</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 t="shared" ref="H8:H9" si="0">COUNTBLANK(C8:G8)</f>
        <v>5</v>
      </c>
      <c r="I8" s="1">
        <f t="shared" ref="I8:I9" si="1">IF(C8="",0,1)</f>
        <v>0</v>
      </c>
      <c r="J8" s="1">
        <f t="shared" ref="J8:J9" si="2">IF(D8="",0,2)</f>
        <v>0</v>
      </c>
      <c r="K8" s="1">
        <f t="shared" ref="K8:K9" si="3">IF(E8="",0,3)</f>
        <v>0</v>
      </c>
      <c r="L8" s="1">
        <f t="shared" ref="L8:L9" si="4">IF(F8="",0,4)</f>
        <v>0</v>
      </c>
      <c r="M8" s="1">
        <f t="shared" ref="M8:M9" si="5">IF(G8="",0,5)</f>
        <v>0</v>
      </c>
      <c r="N8" s="1">
        <f t="shared" ref="N8:N9" si="6">SUM(I8:M8)</f>
        <v>0</v>
      </c>
    </row>
    <row r="9" spans="1:14" ht="15" thickBot="1" x14ac:dyDescent="0.35">
      <c r="A9" s="2" t="s">
        <v>11</v>
      </c>
      <c r="B9" s="3" t="s">
        <v>12</v>
      </c>
      <c r="C9" s="4"/>
      <c r="D9" s="4"/>
      <c r="E9" s="4"/>
      <c r="F9" s="4"/>
      <c r="G9" s="4"/>
      <c r="H9" s="1">
        <f t="shared" si="0"/>
        <v>5</v>
      </c>
      <c r="I9" s="1">
        <f t="shared" si="1"/>
        <v>0</v>
      </c>
      <c r="J9" s="1">
        <f t="shared" si="2"/>
        <v>0</v>
      </c>
      <c r="K9" s="1">
        <f t="shared" si="3"/>
        <v>0</v>
      </c>
      <c r="L9" s="1">
        <f t="shared" si="4"/>
        <v>0</v>
      </c>
      <c r="M9" s="1">
        <f t="shared" si="5"/>
        <v>0</v>
      </c>
      <c r="N9" s="1">
        <f t="shared" si="6"/>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 t="shared" ref="H11:H14" si="7">COUNTBLANK(C11:G11)</f>
        <v>5</v>
      </c>
      <c r="I11" s="1">
        <f t="shared" ref="I11:I14" si="8">IF(C11="",0,1)</f>
        <v>0</v>
      </c>
      <c r="J11" s="1">
        <f t="shared" ref="J11:J14" si="9">IF(D11="",0,2)</f>
        <v>0</v>
      </c>
      <c r="K11" s="1">
        <f t="shared" ref="K11:K14" si="10">IF(E11="",0,3)</f>
        <v>0</v>
      </c>
      <c r="L11" s="1">
        <f t="shared" ref="L11:L14" si="11">IF(F11="",0,4)</f>
        <v>0</v>
      </c>
      <c r="M11" s="1">
        <f t="shared" ref="M11:M14" si="12">IF(G11="",0,5)</f>
        <v>0</v>
      </c>
      <c r="N11" s="1">
        <f t="shared" ref="N11:N14" si="13">SUM(I11:M11)</f>
        <v>0</v>
      </c>
    </row>
    <row r="12" spans="1:14" ht="15" thickBot="1" x14ac:dyDescent="0.35">
      <c r="A12" s="2" t="s">
        <v>17</v>
      </c>
      <c r="B12" s="3" t="s">
        <v>18</v>
      </c>
      <c r="C12" s="4"/>
      <c r="D12" s="4"/>
      <c r="E12" s="4"/>
      <c r="F12" s="4"/>
      <c r="G12" s="4"/>
      <c r="H12" s="1">
        <f t="shared" si="7"/>
        <v>5</v>
      </c>
      <c r="I12" s="1">
        <f t="shared" si="8"/>
        <v>0</v>
      </c>
      <c r="J12" s="1">
        <f t="shared" si="9"/>
        <v>0</v>
      </c>
      <c r="K12" s="1">
        <f t="shared" si="10"/>
        <v>0</v>
      </c>
      <c r="L12" s="1">
        <f t="shared" si="11"/>
        <v>0</v>
      </c>
      <c r="M12" s="1">
        <f t="shared" si="12"/>
        <v>0</v>
      </c>
      <c r="N12" s="1">
        <f t="shared" si="13"/>
        <v>0</v>
      </c>
    </row>
    <row r="13" spans="1:14" ht="15" thickBot="1" x14ac:dyDescent="0.35">
      <c r="A13" s="2" t="s">
        <v>19</v>
      </c>
      <c r="B13" s="3" t="s">
        <v>20</v>
      </c>
      <c r="C13" s="4"/>
      <c r="D13" s="4"/>
      <c r="E13" s="4"/>
      <c r="F13" s="4"/>
      <c r="G13" s="4"/>
      <c r="H13" s="1">
        <f t="shared" si="7"/>
        <v>5</v>
      </c>
      <c r="I13" s="1">
        <f t="shared" si="8"/>
        <v>0</v>
      </c>
      <c r="J13" s="1">
        <f t="shared" si="9"/>
        <v>0</v>
      </c>
      <c r="K13" s="1">
        <f t="shared" si="10"/>
        <v>0</v>
      </c>
      <c r="L13" s="1">
        <f t="shared" si="11"/>
        <v>0</v>
      </c>
      <c r="M13" s="1">
        <f t="shared" si="12"/>
        <v>0</v>
      </c>
      <c r="N13" s="1">
        <f t="shared" si="13"/>
        <v>0</v>
      </c>
    </row>
    <row r="14" spans="1:14" ht="15" thickBot="1" x14ac:dyDescent="0.35">
      <c r="A14" s="2" t="s">
        <v>21</v>
      </c>
      <c r="B14" s="3" t="s">
        <v>22</v>
      </c>
      <c r="C14" s="4"/>
      <c r="D14" s="4"/>
      <c r="E14" s="4"/>
      <c r="F14" s="4"/>
      <c r="G14" s="4"/>
      <c r="H14" s="1">
        <f t="shared" si="7"/>
        <v>5</v>
      </c>
      <c r="I14" s="1">
        <f t="shared" si="8"/>
        <v>0</v>
      </c>
      <c r="J14" s="1">
        <f t="shared" si="9"/>
        <v>0</v>
      </c>
      <c r="K14" s="1">
        <f t="shared" si="10"/>
        <v>0</v>
      </c>
      <c r="L14" s="1">
        <f t="shared" si="11"/>
        <v>0</v>
      </c>
      <c r="M14" s="1">
        <f t="shared" si="12"/>
        <v>0</v>
      </c>
      <c r="N14" s="1">
        <f t="shared" si="13"/>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 t="shared" ref="H17:H21" si="14">COUNTBLANK(C17:G17)</f>
        <v>5</v>
      </c>
      <c r="I17" s="1">
        <f t="shared" ref="I17:I21" si="15">IF(C17="",0,1)</f>
        <v>0</v>
      </c>
      <c r="J17" s="1">
        <f t="shared" ref="J17:J21" si="16">IF(D17="",0,2)</f>
        <v>0</v>
      </c>
      <c r="K17" s="1">
        <f t="shared" ref="K17:K21" si="17">IF(E17="",0,3)</f>
        <v>0</v>
      </c>
      <c r="L17" s="1">
        <f t="shared" ref="L17:L21" si="18">IF(F17="",0,4)</f>
        <v>0</v>
      </c>
      <c r="M17" s="1">
        <f t="shared" ref="M17:M21" si="19">IF(G17="",0,5)</f>
        <v>0</v>
      </c>
      <c r="N17" s="1">
        <f t="shared" ref="N17:N21" si="20">SUM(I17:M17)</f>
        <v>0</v>
      </c>
    </row>
    <row r="18" spans="1:14" ht="15" thickBot="1" x14ac:dyDescent="0.35">
      <c r="A18" s="2" t="s">
        <v>26</v>
      </c>
      <c r="B18" s="3" t="s">
        <v>27</v>
      </c>
      <c r="C18" s="4"/>
      <c r="D18" s="4"/>
      <c r="E18" s="4"/>
      <c r="F18" s="4"/>
      <c r="G18" s="4"/>
      <c r="H18" s="1">
        <f t="shared" si="14"/>
        <v>5</v>
      </c>
      <c r="I18" s="1">
        <f t="shared" si="15"/>
        <v>0</v>
      </c>
      <c r="J18" s="1">
        <f t="shared" si="16"/>
        <v>0</v>
      </c>
      <c r="K18" s="1">
        <f t="shared" si="17"/>
        <v>0</v>
      </c>
      <c r="L18" s="1">
        <f t="shared" si="18"/>
        <v>0</v>
      </c>
      <c r="M18" s="1">
        <f t="shared" si="19"/>
        <v>0</v>
      </c>
      <c r="N18" s="1">
        <f t="shared" si="20"/>
        <v>0</v>
      </c>
    </row>
    <row r="19" spans="1:14" ht="15" thickBot="1" x14ac:dyDescent="0.35">
      <c r="A19" s="2" t="s">
        <v>28</v>
      </c>
      <c r="B19" s="3" t="s">
        <v>29</v>
      </c>
      <c r="C19" s="4"/>
      <c r="D19" s="4"/>
      <c r="E19" s="4"/>
      <c r="F19" s="4"/>
      <c r="G19" s="4"/>
      <c r="H19" s="1">
        <f t="shared" si="14"/>
        <v>5</v>
      </c>
      <c r="I19" s="1">
        <f t="shared" si="15"/>
        <v>0</v>
      </c>
      <c r="J19" s="1">
        <f t="shared" si="16"/>
        <v>0</v>
      </c>
      <c r="K19" s="1">
        <f t="shared" si="17"/>
        <v>0</v>
      </c>
      <c r="L19" s="1">
        <f t="shared" si="18"/>
        <v>0</v>
      </c>
      <c r="M19" s="1">
        <f t="shared" si="19"/>
        <v>0</v>
      </c>
      <c r="N19" s="1">
        <f t="shared" si="20"/>
        <v>0</v>
      </c>
    </row>
    <row r="20" spans="1:14" ht="15" thickBot="1" x14ac:dyDescent="0.35">
      <c r="A20" s="2" t="s">
        <v>30</v>
      </c>
      <c r="B20" s="3" t="s">
        <v>31</v>
      </c>
      <c r="C20" s="4"/>
      <c r="D20" s="4"/>
      <c r="E20" s="4"/>
      <c r="F20" s="4"/>
      <c r="G20" s="4"/>
      <c r="H20" s="1">
        <f t="shared" si="14"/>
        <v>5</v>
      </c>
      <c r="I20" s="1">
        <f t="shared" si="15"/>
        <v>0</v>
      </c>
      <c r="J20" s="1">
        <f t="shared" si="16"/>
        <v>0</v>
      </c>
      <c r="K20" s="1">
        <f t="shared" si="17"/>
        <v>0</v>
      </c>
      <c r="L20" s="1">
        <f t="shared" si="18"/>
        <v>0</v>
      </c>
      <c r="M20" s="1">
        <f t="shared" si="19"/>
        <v>0</v>
      </c>
      <c r="N20" s="1">
        <f t="shared" si="20"/>
        <v>0</v>
      </c>
    </row>
    <row r="21" spans="1:14" ht="15" thickBot="1" x14ac:dyDescent="0.35">
      <c r="A21" s="2" t="s">
        <v>32</v>
      </c>
      <c r="B21" s="3" t="s">
        <v>33</v>
      </c>
      <c r="C21" s="4"/>
      <c r="D21" s="4"/>
      <c r="E21" s="4"/>
      <c r="F21" s="4"/>
      <c r="G21" s="4"/>
      <c r="H21" s="1">
        <f t="shared" si="14"/>
        <v>5</v>
      </c>
      <c r="I21" s="1">
        <f t="shared" si="15"/>
        <v>0</v>
      </c>
      <c r="J21" s="1">
        <f t="shared" si="16"/>
        <v>0</v>
      </c>
      <c r="K21" s="1">
        <f t="shared" si="17"/>
        <v>0</v>
      </c>
      <c r="L21" s="1">
        <f t="shared" si="18"/>
        <v>0</v>
      </c>
      <c r="M21" s="1">
        <f t="shared" si="19"/>
        <v>0</v>
      </c>
      <c r="N21" s="1">
        <f t="shared" si="20"/>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 t="shared" ref="H24:H28" si="21">COUNTBLANK(C24:G24)</f>
        <v>5</v>
      </c>
      <c r="I24" s="1">
        <f t="shared" ref="I24:I28" si="22">IF(C24="",0,1)</f>
        <v>0</v>
      </c>
      <c r="J24" s="1">
        <f t="shared" ref="J24:J28" si="23">IF(D24="",0,2)</f>
        <v>0</v>
      </c>
      <c r="K24" s="1">
        <f t="shared" ref="K24:K28" si="24">IF(E24="",0,3)</f>
        <v>0</v>
      </c>
      <c r="L24" s="1">
        <f t="shared" ref="L24:L28" si="25">IF(F24="",0,4)</f>
        <v>0</v>
      </c>
      <c r="M24" s="1">
        <f t="shared" ref="M24:M28" si="26">IF(G24="",0,5)</f>
        <v>0</v>
      </c>
      <c r="N24" s="1">
        <f t="shared" ref="N24:N28" si="27">SUM(I24:M24)</f>
        <v>0</v>
      </c>
    </row>
    <row r="25" spans="1:14" ht="15" thickBot="1" x14ac:dyDescent="0.35">
      <c r="A25" s="2" t="s">
        <v>37</v>
      </c>
      <c r="B25" s="3" t="s">
        <v>38</v>
      </c>
      <c r="C25" s="4"/>
      <c r="D25" s="4"/>
      <c r="E25" s="4"/>
      <c r="F25" s="4"/>
      <c r="G25" s="4"/>
      <c r="H25" s="1">
        <f t="shared" si="21"/>
        <v>5</v>
      </c>
      <c r="I25" s="1">
        <f t="shared" si="22"/>
        <v>0</v>
      </c>
      <c r="J25" s="1">
        <f t="shared" si="23"/>
        <v>0</v>
      </c>
      <c r="K25" s="1">
        <f t="shared" si="24"/>
        <v>0</v>
      </c>
      <c r="L25" s="1">
        <f t="shared" si="25"/>
        <v>0</v>
      </c>
      <c r="M25" s="1">
        <f t="shared" si="26"/>
        <v>0</v>
      </c>
      <c r="N25" s="1">
        <f t="shared" si="27"/>
        <v>0</v>
      </c>
    </row>
    <row r="26" spans="1:14" ht="15" thickBot="1" x14ac:dyDescent="0.35">
      <c r="A26" s="2" t="s">
        <v>39</v>
      </c>
      <c r="B26" s="3" t="s">
        <v>40</v>
      </c>
      <c r="C26" s="4"/>
      <c r="D26" s="4"/>
      <c r="E26" s="4"/>
      <c r="F26" s="4"/>
      <c r="G26" s="4"/>
      <c r="H26" s="1">
        <f t="shared" si="21"/>
        <v>5</v>
      </c>
      <c r="I26" s="1">
        <f t="shared" si="22"/>
        <v>0</v>
      </c>
      <c r="J26" s="1">
        <f t="shared" si="23"/>
        <v>0</v>
      </c>
      <c r="K26" s="1">
        <f t="shared" si="24"/>
        <v>0</v>
      </c>
      <c r="L26" s="1">
        <f t="shared" si="25"/>
        <v>0</v>
      </c>
      <c r="M26" s="1">
        <f t="shared" si="26"/>
        <v>0</v>
      </c>
      <c r="N26" s="1">
        <f t="shared" si="27"/>
        <v>0</v>
      </c>
    </row>
    <row r="27" spans="1:14" ht="15" thickBot="1" x14ac:dyDescent="0.35">
      <c r="A27" s="2" t="s">
        <v>41</v>
      </c>
      <c r="B27" s="3" t="s">
        <v>42</v>
      </c>
      <c r="C27" s="4"/>
      <c r="D27" s="4"/>
      <c r="E27" s="4"/>
      <c r="F27" s="4"/>
      <c r="G27" s="4"/>
      <c r="H27" s="1">
        <f t="shared" si="21"/>
        <v>5</v>
      </c>
      <c r="I27" s="1">
        <f t="shared" si="22"/>
        <v>0</v>
      </c>
      <c r="J27" s="1">
        <f t="shared" si="23"/>
        <v>0</v>
      </c>
      <c r="K27" s="1">
        <f t="shared" si="24"/>
        <v>0</v>
      </c>
      <c r="L27" s="1">
        <f t="shared" si="25"/>
        <v>0</v>
      </c>
      <c r="M27" s="1">
        <f t="shared" si="26"/>
        <v>0</v>
      </c>
      <c r="N27" s="1">
        <f t="shared" si="27"/>
        <v>0</v>
      </c>
    </row>
    <row r="28" spans="1:14" ht="15" thickBot="1" x14ac:dyDescent="0.35">
      <c r="A28" s="2" t="s">
        <v>43</v>
      </c>
      <c r="B28" s="3" t="s">
        <v>44</v>
      </c>
      <c r="C28" s="4"/>
      <c r="D28" s="4"/>
      <c r="E28" s="4"/>
      <c r="F28" s="4"/>
      <c r="G28" s="4"/>
      <c r="H28" s="1">
        <f t="shared" si="21"/>
        <v>5</v>
      </c>
      <c r="I28" s="1">
        <f t="shared" si="22"/>
        <v>0</v>
      </c>
      <c r="J28" s="1">
        <f t="shared" si="23"/>
        <v>0</v>
      </c>
      <c r="K28" s="1">
        <f t="shared" si="24"/>
        <v>0</v>
      </c>
      <c r="L28" s="1">
        <f t="shared" si="25"/>
        <v>0</v>
      </c>
      <c r="M28" s="1">
        <f t="shared" si="26"/>
        <v>0</v>
      </c>
      <c r="N28" s="1">
        <f t="shared" si="27"/>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 t="shared" ref="H31:H32" si="28">COUNTBLANK(C31:G31)</f>
        <v>5</v>
      </c>
      <c r="I31" s="1">
        <f t="shared" ref="I31:I32" si="29">IF(C31="",0,1)</f>
        <v>0</v>
      </c>
      <c r="J31" s="1">
        <f t="shared" ref="J31:J32" si="30">IF(D31="",0,2)</f>
        <v>0</v>
      </c>
      <c r="K31" s="1">
        <f t="shared" ref="K31:K32" si="31">IF(E31="",0,3)</f>
        <v>0</v>
      </c>
      <c r="L31" s="1">
        <f t="shared" ref="L31:L32" si="32">IF(F31="",0,4)</f>
        <v>0</v>
      </c>
      <c r="M31" s="1">
        <f t="shared" ref="M31:M32" si="33">IF(G31="",0,5)</f>
        <v>0</v>
      </c>
      <c r="N31" s="1">
        <f t="shared" ref="N31:N32" si="34">SUM(I31:M31)</f>
        <v>0</v>
      </c>
    </row>
    <row r="32" spans="1:14" ht="15" thickBot="1" x14ac:dyDescent="0.35">
      <c r="A32" s="2" t="s">
        <v>48</v>
      </c>
      <c r="B32" s="3" t="s">
        <v>49</v>
      </c>
      <c r="C32" s="4"/>
      <c r="D32" s="4"/>
      <c r="E32" s="4"/>
      <c r="F32" s="4"/>
      <c r="G32" s="4"/>
      <c r="H32" s="1">
        <f t="shared" si="28"/>
        <v>5</v>
      </c>
      <c r="I32" s="1">
        <f t="shared" si="29"/>
        <v>0</v>
      </c>
      <c r="J32" s="1">
        <f t="shared" si="30"/>
        <v>0</v>
      </c>
      <c r="K32" s="1">
        <f t="shared" si="31"/>
        <v>0</v>
      </c>
      <c r="L32" s="1">
        <f t="shared" si="32"/>
        <v>0</v>
      </c>
      <c r="M32" s="1">
        <f t="shared" si="33"/>
        <v>0</v>
      </c>
      <c r="N32" s="1">
        <f t="shared" si="34"/>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 t="shared" ref="H35:H36" si="35">COUNTBLANK(C35:G35)</f>
        <v>5</v>
      </c>
      <c r="I35" s="1">
        <f t="shared" ref="I35:I36" si="36">IF(C35="",0,1)</f>
        <v>0</v>
      </c>
      <c r="J35" s="1">
        <f t="shared" ref="J35:J36" si="37">IF(D35="",0,2)</f>
        <v>0</v>
      </c>
      <c r="K35" s="1">
        <f t="shared" ref="K35:K36" si="38">IF(E35="",0,3)</f>
        <v>0</v>
      </c>
      <c r="L35" s="1">
        <f t="shared" ref="L35:L36" si="39">IF(F35="",0,4)</f>
        <v>0</v>
      </c>
      <c r="M35" s="1">
        <f t="shared" ref="M35:M36" si="40">IF(G35="",0,5)</f>
        <v>0</v>
      </c>
      <c r="N35" s="1">
        <f t="shared" ref="N35:N36" si="41">SUM(I35:M35)</f>
        <v>0</v>
      </c>
    </row>
    <row r="36" spans="1:14" ht="15" thickBot="1" x14ac:dyDescent="0.35">
      <c r="A36" s="2" t="s">
        <v>53</v>
      </c>
      <c r="B36" s="3" t="s">
        <v>54</v>
      </c>
      <c r="C36" s="4"/>
      <c r="D36" s="4"/>
      <c r="E36" s="4"/>
      <c r="F36" s="4"/>
      <c r="G36" s="4"/>
      <c r="H36" s="1">
        <f t="shared" si="35"/>
        <v>5</v>
      </c>
      <c r="I36" s="1">
        <f t="shared" si="36"/>
        <v>0</v>
      </c>
      <c r="J36" s="1">
        <f t="shared" si="37"/>
        <v>0</v>
      </c>
      <c r="K36" s="1">
        <f t="shared" si="38"/>
        <v>0</v>
      </c>
      <c r="L36" s="1">
        <f t="shared" si="39"/>
        <v>0</v>
      </c>
      <c r="M36" s="1">
        <f t="shared" si="40"/>
        <v>0</v>
      </c>
      <c r="N36" s="1">
        <f t="shared" si="41"/>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42">COUNTBLANK(C39:G39)</f>
        <v>5</v>
      </c>
      <c r="I39" s="1">
        <f t="shared" ref="I39:I46" si="43">IF(C39="",0,1)</f>
        <v>0</v>
      </c>
      <c r="J39" s="1">
        <f t="shared" ref="J39:J46" si="44">IF(D39="",0,2)</f>
        <v>0</v>
      </c>
      <c r="K39" s="1">
        <f t="shared" ref="K39:K46" si="45">IF(E39="",0,3)</f>
        <v>0</v>
      </c>
      <c r="L39" s="1">
        <f t="shared" ref="L39:L46" si="46">IF(F39="",0,4)</f>
        <v>0</v>
      </c>
      <c r="M39" s="1">
        <f t="shared" ref="M39:M46" si="47">IF(G39="",0,5)</f>
        <v>0</v>
      </c>
      <c r="N39" s="1">
        <f t="shared" ref="N39:N46" si="48">SUM(I39:M39)</f>
        <v>0</v>
      </c>
    </row>
    <row r="40" spans="1:14" ht="15" thickBot="1" x14ac:dyDescent="0.35">
      <c r="A40" s="2" t="s">
        <v>58</v>
      </c>
      <c r="B40" s="3" t="s">
        <v>59</v>
      </c>
      <c r="C40" s="4"/>
      <c r="D40" s="4"/>
      <c r="E40" s="4"/>
      <c r="F40" s="4"/>
      <c r="G40" s="4"/>
      <c r="H40" s="1">
        <f t="shared" si="42"/>
        <v>5</v>
      </c>
      <c r="I40" s="1">
        <f t="shared" si="43"/>
        <v>0</v>
      </c>
      <c r="J40" s="1">
        <f t="shared" si="44"/>
        <v>0</v>
      </c>
      <c r="K40" s="1">
        <f t="shared" si="45"/>
        <v>0</v>
      </c>
      <c r="L40" s="1">
        <f t="shared" si="46"/>
        <v>0</v>
      </c>
      <c r="M40" s="1">
        <f t="shared" si="47"/>
        <v>0</v>
      </c>
      <c r="N40" s="1">
        <f t="shared" si="48"/>
        <v>0</v>
      </c>
    </row>
    <row r="41" spans="1:14" ht="15" thickBot="1" x14ac:dyDescent="0.35">
      <c r="A41" s="2" t="s">
        <v>60</v>
      </c>
      <c r="B41" s="3" t="s">
        <v>61</v>
      </c>
      <c r="C41" s="4"/>
      <c r="D41" s="4"/>
      <c r="E41" s="4"/>
      <c r="F41" s="4"/>
      <c r="G41" s="4"/>
      <c r="H41" s="1">
        <f t="shared" si="42"/>
        <v>5</v>
      </c>
      <c r="I41" s="1">
        <f t="shared" si="43"/>
        <v>0</v>
      </c>
      <c r="J41" s="1">
        <f t="shared" si="44"/>
        <v>0</v>
      </c>
      <c r="K41" s="1">
        <f t="shared" si="45"/>
        <v>0</v>
      </c>
      <c r="L41" s="1">
        <f t="shared" si="46"/>
        <v>0</v>
      </c>
      <c r="M41" s="1">
        <f t="shared" si="47"/>
        <v>0</v>
      </c>
      <c r="N41" s="1">
        <f t="shared" si="48"/>
        <v>0</v>
      </c>
    </row>
    <row r="42" spans="1:14" ht="15" thickBot="1" x14ac:dyDescent="0.35">
      <c r="A42" s="2" t="s">
        <v>62</v>
      </c>
      <c r="B42" s="3" t="s">
        <v>63</v>
      </c>
      <c r="C42" s="4"/>
      <c r="D42" s="4"/>
      <c r="E42" s="4"/>
      <c r="F42" s="4"/>
      <c r="G42" s="4"/>
      <c r="H42" s="1">
        <f t="shared" si="42"/>
        <v>5</v>
      </c>
      <c r="I42" s="1">
        <f t="shared" si="43"/>
        <v>0</v>
      </c>
      <c r="J42" s="1">
        <f t="shared" si="44"/>
        <v>0</v>
      </c>
      <c r="K42" s="1">
        <f t="shared" si="45"/>
        <v>0</v>
      </c>
      <c r="L42" s="1">
        <f t="shared" si="46"/>
        <v>0</v>
      </c>
      <c r="M42" s="1">
        <f t="shared" si="47"/>
        <v>0</v>
      </c>
      <c r="N42" s="1">
        <f t="shared" si="48"/>
        <v>0</v>
      </c>
    </row>
    <row r="43" spans="1:14" ht="15" thickBot="1" x14ac:dyDescent="0.35">
      <c r="A43" s="2" t="s">
        <v>64</v>
      </c>
      <c r="B43" s="3" t="s">
        <v>65</v>
      </c>
      <c r="C43" s="4"/>
      <c r="D43" s="4"/>
      <c r="E43" s="4"/>
      <c r="F43" s="4"/>
      <c r="G43" s="4"/>
      <c r="H43" s="1">
        <f t="shared" si="42"/>
        <v>5</v>
      </c>
      <c r="I43" s="1">
        <f t="shared" si="43"/>
        <v>0</v>
      </c>
      <c r="J43" s="1">
        <f t="shared" si="44"/>
        <v>0</v>
      </c>
      <c r="K43" s="1">
        <f t="shared" si="45"/>
        <v>0</v>
      </c>
      <c r="L43" s="1">
        <f t="shared" si="46"/>
        <v>0</v>
      </c>
      <c r="M43" s="1">
        <f t="shared" si="47"/>
        <v>0</v>
      </c>
      <c r="N43" s="1">
        <f t="shared" si="48"/>
        <v>0</v>
      </c>
    </row>
    <row r="44" spans="1:14" ht="15" thickBot="1" x14ac:dyDescent="0.35">
      <c r="A44" s="2" t="s">
        <v>66</v>
      </c>
      <c r="B44" s="3" t="s">
        <v>67</v>
      </c>
      <c r="C44" s="4"/>
      <c r="D44" s="4"/>
      <c r="E44" s="4"/>
      <c r="F44" s="4"/>
      <c r="G44" s="4"/>
      <c r="H44" s="1">
        <f t="shared" si="42"/>
        <v>5</v>
      </c>
      <c r="I44" s="1">
        <f t="shared" si="43"/>
        <v>0</v>
      </c>
      <c r="J44" s="1">
        <f t="shared" si="44"/>
        <v>0</v>
      </c>
      <c r="K44" s="1">
        <f t="shared" si="45"/>
        <v>0</v>
      </c>
      <c r="L44" s="1">
        <f t="shared" si="46"/>
        <v>0</v>
      </c>
      <c r="M44" s="1">
        <f t="shared" si="47"/>
        <v>0</v>
      </c>
      <c r="N44" s="1">
        <f t="shared" si="48"/>
        <v>0</v>
      </c>
    </row>
    <row r="45" spans="1:14" ht="15" thickBot="1" x14ac:dyDescent="0.35">
      <c r="A45" s="2" t="s">
        <v>68</v>
      </c>
      <c r="B45" s="3" t="s">
        <v>69</v>
      </c>
      <c r="C45" s="4"/>
      <c r="D45" s="4"/>
      <c r="E45" s="4"/>
      <c r="F45" s="4"/>
      <c r="G45" s="4"/>
      <c r="H45" s="1">
        <f t="shared" si="42"/>
        <v>5</v>
      </c>
      <c r="I45" s="1">
        <f t="shared" si="43"/>
        <v>0</v>
      </c>
      <c r="J45" s="1">
        <f t="shared" si="44"/>
        <v>0</v>
      </c>
      <c r="K45" s="1">
        <f t="shared" si="45"/>
        <v>0</v>
      </c>
      <c r="L45" s="1">
        <f t="shared" si="46"/>
        <v>0</v>
      </c>
      <c r="M45" s="1">
        <f t="shared" si="47"/>
        <v>0</v>
      </c>
      <c r="N45" s="1">
        <f t="shared" si="48"/>
        <v>0</v>
      </c>
    </row>
    <row r="46" spans="1:14" ht="15" thickBot="1" x14ac:dyDescent="0.35">
      <c r="A46" s="2" t="s">
        <v>70</v>
      </c>
      <c r="B46" s="3" t="s">
        <v>71</v>
      </c>
      <c r="C46" s="4"/>
      <c r="D46" s="4"/>
      <c r="E46" s="4"/>
      <c r="F46" s="4"/>
      <c r="G46" s="4"/>
      <c r="H46" s="1">
        <f t="shared" si="42"/>
        <v>5</v>
      </c>
      <c r="I46" s="1">
        <f t="shared" si="43"/>
        <v>0</v>
      </c>
      <c r="J46" s="1">
        <f t="shared" si="44"/>
        <v>0</v>
      </c>
      <c r="K46" s="1">
        <f t="shared" si="45"/>
        <v>0</v>
      </c>
      <c r="L46" s="1">
        <f t="shared" si="46"/>
        <v>0</v>
      </c>
      <c r="M46" s="1">
        <f t="shared" si="47"/>
        <v>0</v>
      </c>
      <c r="N46" s="1">
        <f t="shared" si="48"/>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49">COUNTBLANK(C49:G49)</f>
        <v>5</v>
      </c>
      <c r="I49" s="1">
        <f t="shared" ref="I49:I54" si="50">IF(C49="",0,1)</f>
        <v>0</v>
      </c>
      <c r="J49" s="1">
        <f t="shared" ref="J49:J54" si="51">IF(D49="",0,2)</f>
        <v>0</v>
      </c>
      <c r="K49" s="1">
        <f t="shared" ref="K49:K54" si="52">IF(E49="",0,3)</f>
        <v>0</v>
      </c>
      <c r="L49" s="1">
        <f t="shared" ref="L49:L54" si="53">IF(F49="",0,4)</f>
        <v>0</v>
      </c>
      <c r="M49" s="1">
        <f t="shared" ref="M49:M54" si="54">IF(G49="",0,5)</f>
        <v>0</v>
      </c>
      <c r="N49" s="1">
        <f t="shared" ref="N49:N54" si="55">SUM(I49:M49)</f>
        <v>0</v>
      </c>
    </row>
    <row r="50" spans="1:14" ht="15" thickBot="1" x14ac:dyDescent="0.35">
      <c r="A50" s="2" t="s">
        <v>75</v>
      </c>
      <c r="B50" s="3" t="s">
        <v>76</v>
      </c>
      <c r="C50" s="4"/>
      <c r="D50" s="4"/>
      <c r="E50" s="4"/>
      <c r="F50" s="4"/>
      <c r="G50" s="4"/>
      <c r="H50" s="1">
        <f t="shared" si="49"/>
        <v>5</v>
      </c>
      <c r="I50" s="1">
        <f t="shared" si="50"/>
        <v>0</v>
      </c>
      <c r="J50" s="1">
        <f t="shared" si="51"/>
        <v>0</v>
      </c>
      <c r="K50" s="1">
        <f t="shared" si="52"/>
        <v>0</v>
      </c>
      <c r="L50" s="1">
        <f t="shared" si="53"/>
        <v>0</v>
      </c>
      <c r="M50" s="1">
        <f t="shared" si="54"/>
        <v>0</v>
      </c>
      <c r="N50" s="1">
        <f t="shared" si="55"/>
        <v>0</v>
      </c>
    </row>
    <row r="51" spans="1:14" ht="15" thickBot="1" x14ac:dyDescent="0.35">
      <c r="A51" s="2" t="s">
        <v>77</v>
      </c>
      <c r="B51" s="3" t="s">
        <v>78</v>
      </c>
      <c r="C51" s="4"/>
      <c r="D51" s="4"/>
      <c r="E51" s="4"/>
      <c r="F51" s="4"/>
      <c r="G51" s="4"/>
      <c r="H51" s="1">
        <f t="shared" si="49"/>
        <v>5</v>
      </c>
      <c r="I51" s="1">
        <f t="shared" si="50"/>
        <v>0</v>
      </c>
      <c r="J51" s="1">
        <f t="shared" si="51"/>
        <v>0</v>
      </c>
      <c r="K51" s="1">
        <f t="shared" si="52"/>
        <v>0</v>
      </c>
      <c r="L51" s="1">
        <f t="shared" si="53"/>
        <v>0</v>
      </c>
      <c r="M51" s="1">
        <f t="shared" si="54"/>
        <v>0</v>
      </c>
      <c r="N51" s="1">
        <f t="shared" si="55"/>
        <v>0</v>
      </c>
    </row>
    <row r="52" spans="1:14" ht="15" thickBot="1" x14ac:dyDescent="0.35">
      <c r="A52" s="2" t="s">
        <v>79</v>
      </c>
      <c r="B52" s="3" t="s">
        <v>80</v>
      </c>
      <c r="C52" s="4"/>
      <c r="D52" s="4"/>
      <c r="E52" s="4"/>
      <c r="F52" s="4"/>
      <c r="G52" s="4"/>
      <c r="H52" s="1">
        <f t="shared" si="49"/>
        <v>5</v>
      </c>
      <c r="I52" s="1">
        <f t="shared" si="50"/>
        <v>0</v>
      </c>
      <c r="J52" s="1">
        <f t="shared" si="51"/>
        <v>0</v>
      </c>
      <c r="K52" s="1">
        <f t="shared" si="52"/>
        <v>0</v>
      </c>
      <c r="L52" s="1">
        <f t="shared" si="53"/>
        <v>0</v>
      </c>
      <c r="M52" s="1">
        <f t="shared" si="54"/>
        <v>0</v>
      </c>
      <c r="N52" s="1">
        <f t="shared" si="55"/>
        <v>0</v>
      </c>
    </row>
    <row r="53" spans="1:14" ht="15" thickBot="1" x14ac:dyDescent="0.35">
      <c r="A53" s="2" t="s">
        <v>81</v>
      </c>
      <c r="B53" s="3" t="s">
        <v>82</v>
      </c>
      <c r="C53" s="4"/>
      <c r="D53" s="4"/>
      <c r="E53" s="4"/>
      <c r="F53" s="4"/>
      <c r="G53" s="4"/>
      <c r="H53" s="1">
        <f t="shared" si="49"/>
        <v>5</v>
      </c>
      <c r="I53" s="1">
        <f t="shared" si="50"/>
        <v>0</v>
      </c>
      <c r="J53" s="1">
        <f t="shared" si="51"/>
        <v>0</v>
      </c>
      <c r="K53" s="1">
        <f t="shared" si="52"/>
        <v>0</v>
      </c>
      <c r="L53" s="1">
        <f t="shared" si="53"/>
        <v>0</v>
      </c>
      <c r="M53" s="1">
        <f t="shared" si="54"/>
        <v>0</v>
      </c>
      <c r="N53" s="1">
        <f t="shared" si="55"/>
        <v>0</v>
      </c>
    </row>
    <row r="54" spans="1:14" ht="15" thickBot="1" x14ac:dyDescent="0.35">
      <c r="A54" s="2" t="s">
        <v>83</v>
      </c>
      <c r="B54" s="3" t="s">
        <v>84</v>
      </c>
      <c r="C54" s="4"/>
      <c r="D54" s="4"/>
      <c r="E54" s="4"/>
      <c r="F54" s="4"/>
      <c r="G54" s="4"/>
      <c r="H54" s="1">
        <f t="shared" si="49"/>
        <v>5</v>
      </c>
      <c r="I54" s="1">
        <f t="shared" si="50"/>
        <v>0</v>
      </c>
      <c r="J54" s="1">
        <f t="shared" si="51"/>
        <v>0</v>
      </c>
      <c r="K54" s="1">
        <f t="shared" si="52"/>
        <v>0</v>
      </c>
      <c r="L54" s="1">
        <f t="shared" si="53"/>
        <v>0</v>
      </c>
      <c r="M54" s="1">
        <f t="shared" si="54"/>
        <v>0</v>
      </c>
      <c r="N54" s="1">
        <f t="shared" si="55"/>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56">COUNTBLANK(C59:G59)</f>
        <v>5</v>
      </c>
      <c r="I59" s="1">
        <f t="shared" ref="I59:I64" si="57">IF(C59="",0,1)</f>
        <v>0</v>
      </c>
      <c r="J59" s="1">
        <f t="shared" ref="J59:J64" si="58">IF(D59="",0,2)</f>
        <v>0</v>
      </c>
      <c r="K59" s="1">
        <f t="shared" ref="K59:K64" si="59">IF(E59="",0,3)</f>
        <v>0</v>
      </c>
      <c r="L59" s="1">
        <f t="shared" ref="L59:L64" si="60">IF(F59="",0,4)</f>
        <v>0</v>
      </c>
      <c r="M59" s="1">
        <f t="shared" ref="M59:M64" si="61">IF(G59="",0,5)</f>
        <v>0</v>
      </c>
      <c r="N59" s="1">
        <f t="shared" ref="N59:N64" si="62">SUM(I59:M59)</f>
        <v>0</v>
      </c>
    </row>
    <row r="60" spans="1:14" ht="15" thickBot="1" x14ac:dyDescent="0.35">
      <c r="A60" s="2" t="s">
        <v>92</v>
      </c>
      <c r="B60" s="3" t="s">
        <v>93</v>
      </c>
      <c r="C60" s="4"/>
      <c r="D60" s="4"/>
      <c r="E60" s="4"/>
      <c r="F60" s="4"/>
      <c r="G60" s="4"/>
      <c r="H60" s="1">
        <f t="shared" si="56"/>
        <v>5</v>
      </c>
      <c r="I60" s="1">
        <f t="shared" si="57"/>
        <v>0</v>
      </c>
      <c r="J60" s="1">
        <f t="shared" si="58"/>
        <v>0</v>
      </c>
      <c r="K60" s="1">
        <f t="shared" si="59"/>
        <v>0</v>
      </c>
      <c r="L60" s="1">
        <f t="shared" si="60"/>
        <v>0</v>
      </c>
      <c r="M60" s="1">
        <f t="shared" si="61"/>
        <v>0</v>
      </c>
      <c r="N60" s="1">
        <f t="shared" si="62"/>
        <v>0</v>
      </c>
    </row>
    <row r="61" spans="1:14" ht="15" thickBot="1" x14ac:dyDescent="0.35">
      <c r="A61" s="2" t="s">
        <v>94</v>
      </c>
      <c r="B61" s="3" t="s">
        <v>95</v>
      </c>
      <c r="C61" s="4"/>
      <c r="D61" s="4"/>
      <c r="E61" s="4"/>
      <c r="F61" s="4"/>
      <c r="G61" s="4"/>
      <c r="H61" s="1">
        <f t="shared" si="56"/>
        <v>5</v>
      </c>
      <c r="I61" s="1">
        <f t="shared" si="57"/>
        <v>0</v>
      </c>
      <c r="J61" s="1">
        <f t="shared" si="58"/>
        <v>0</v>
      </c>
      <c r="K61" s="1">
        <f t="shared" si="59"/>
        <v>0</v>
      </c>
      <c r="L61" s="1">
        <f t="shared" si="60"/>
        <v>0</v>
      </c>
      <c r="M61" s="1">
        <f t="shared" si="61"/>
        <v>0</v>
      </c>
      <c r="N61" s="1">
        <f t="shared" si="62"/>
        <v>0</v>
      </c>
    </row>
    <row r="62" spans="1:14" ht="15" thickBot="1" x14ac:dyDescent="0.35">
      <c r="A62" s="2" t="s">
        <v>96</v>
      </c>
      <c r="B62" s="3" t="s">
        <v>97</v>
      </c>
      <c r="C62" s="4"/>
      <c r="D62" s="4"/>
      <c r="E62" s="4"/>
      <c r="F62" s="4"/>
      <c r="G62" s="4"/>
      <c r="H62" s="1">
        <f t="shared" si="56"/>
        <v>5</v>
      </c>
      <c r="I62" s="1">
        <f t="shared" si="57"/>
        <v>0</v>
      </c>
      <c r="J62" s="1">
        <f t="shared" si="58"/>
        <v>0</v>
      </c>
      <c r="K62" s="1">
        <f t="shared" si="59"/>
        <v>0</v>
      </c>
      <c r="L62" s="1">
        <f t="shared" si="60"/>
        <v>0</v>
      </c>
      <c r="M62" s="1">
        <f t="shared" si="61"/>
        <v>0</v>
      </c>
      <c r="N62" s="1">
        <f t="shared" si="62"/>
        <v>0</v>
      </c>
    </row>
    <row r="63" spans="1:14" ht="15" thickBot="1" x14ac:dyDescent="0.35">
      <c r="A63" s="2" t="s">
        <v>98</v>
      </c>
      <c r="B63" s="3" t="s">
        <v>99</v>
      </c>
      <c r="C63" s="4"/>
      <c r="D63" s="4"/>
      <c r="E63" s="4"/>
      <c r="F63" s="4"/>
      <c r="G63" s="4"/>
      <c r="H63" s="1">
        <f t="shared" si="56"/>
        <v>5</v>
      </c>
      <c r="I63" s="1">
        <f t="shared" si="57"/>
        <v>0</v>
      </c>
      <c r="J63" s="1">
        <f t="shared" si="58"/>
        <v>0</v>
      </c>
      <c r="K63" s="1">
        <f t="shared" si="59"/>
        <v>0</v>
      </c>
      <c r="L63" s="1">
        <f t="shared" si="60"/>
        <v>0</v>
      </c>
      <c r="M63" s="1">
        <f t="shared" si="61"/>
        <v>0</v>
      </c>
      <c r="N63" s="1">
        <f t="shared" si="62"/>
        <v>0</v>
      </c>
    </row>
    <row r="64" spans="1:14" ht="15" thickBot="1" x14ac:dyDescent="0.35">
      <c r="A64" s="2" t="s">
        <v>100</v>
      </c>
      <c r="B64" s="3" t="s">
        <v>101</v>
      </c>
      <c r="C64" s="4"/>
      <c r="D64" s="4"/>
      <c r="E64" s="4"/>
      <c r="F64" s="4"/>
      <c r="G64" s="4"/>
      <c r="H64" s="1">
        <f t="shared" si="56"/>
        <v>5</v>
      </c>
      <c r="I64" s="1">
        <f t="shared" si="57"/>
        <v>0</v>
      </c>
      <c r="J64" s="1">
        <f t="shared" si="58"/>
        <v>0</v>
      </c>
      <c r="K64" s="1">
        <f t="shared" si="59"/>
        <v>0</v>
      </c>
      <c r="L64" s="1">
        <f t="shared" si="60"/>
        <v>0</v>
      </c>
      <c r="M64" s="1">
        <f t="shared" si="61"/>
        <v>0</v>
      </c>
      <c r="N64" s="1">
        <f t="shared" si="62"/>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 t="shared" ref="H68:H70" si="63">COUNTBLANK(C68:G68)</f>
        <v>5</v>
      </c>
      <c r="I68" s="1">
        <f>IF(C68="",0,1)</f>
        <v>0</v>
      </c>
      <c r="J68" s="1">
        <f>IF(D68="",0,2)</f>
        <v>0</v>
      </c>
      <c r="K68" s="1">
        <f>IF(E68="",0,3)</f>
        <v>0</v>
      </c>
      <c r="L68" s="1">
        <f>IF(F68="",0,4)</f>
        <v>0</v>
      </c>
      <c r="M68" s="1">
        <f>IF(G68="",0,5)</f>
        <v>0</v>
      </c>
      <c r="N68" s="1">
        <f t="shared" ref="N68:N70" si="64">SUM(I68:M68)</f>
        <v>0</v>
      </c>
    </row>
    <row r="69" spans="1:14" ht="15" thickBot="1" x14ac:dyDescent="0.35">
      <c r="A69" s="2" t="s">
        <v>106</v>
      </c>
      <c r="B69" s="5" t="s">
        <v>135</v>
      </c>
      <c r="C69" s="4"/>
      <c r="D69" s="4"/>
      <c r="E69" s="4"/>
      <c r="F69" s="4"/>
      <c r="G69" s="4"/>
      <c r="H69" s="1">
        <f t="shared" si="63"/>
        <v>5</v>
      </c>
      <c r="I69" s="1">
        <f t="shared" ref="I69:I70" si="65">IF(C69="",0,1)</f>
        <v>0</v>
      </c>
      <c r="J69" s="1">
        <f t="shared" ref="J69:J70" si="66">IF(D69="",0,2)</f>
        <v>0</v>
      </c>
      <c r="K69" s="1">
        <f t="shared" ref="K69:K70" si="67">IF(E69="",0,3)</f>
        <v>0</v>
      </c>
      <c r="L69" s="1">
        <f t="shared" ref="L69:L70" si="68">IF(F69="",0,4)</f>
        <v>0</v>
      </c>
      <c r="M69" s="1">
        <f t="shared" ref="M69:M70" si="69">IF(G69="",0,5)</f>
        <v>0</v>
      </c>
      <c r="N69" s="1">
        <f t="shared" si="64"/>
        <v>0</v>
      </c>
    </row>
    <row r="70" spans="1:14" ht="15" thickBot="1" x14ac:dyDescent="0.35">
      <c r="A70" s="2" t="s">
        <v>107</v>
      </c>
      <c r="B70" s="3" t="s">
        <v>136</v>
      </c>
      <c r="C70" s="4"/>
      <c r="D70" s="4"/>
      <c r="E70" s="4"/>
      <c r="F70" s="4"/>
      <c r="G70" s="4"/>
      <c r="H70" s="1">
        <f t="shared" si="63"/>
        <v>5</v>
      </c>
      <c r="I70" s="1">
        <f t="shared" si="65"/>
        <v>0</v>
      </c>
      <c r="J70" s="1">
        <f t="shared" si="66"/>
        <v>0</v>
      </c>
      <c r="K70" s="1">
        <f t="shared" si="67"/>
        <v>0</v>
      </c>
      <c r="L70" s="1">
        <f t="shared" si="68"/>
        <v>0</v>
      </c>
      <c r="M70" s="1">
        <f t="shared" si="69"/>
        <v>0</v>
      </c>
      <c r="N70" s="1">
        <f t="shared" si="64"/>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 t="shared" ref="H73:H77" si="70">COUNTBLANK(C73:G73)</f>
        <v>5</v>
      </c>
      <c r="I73" s="1">
        <f t="shared" ref="I73:I77" si="71">IF(C73="",0,1)</f>
        <v>0</v>
      </c>
      <c r="J73" s="1">
        <f t="shared" ref="J73:J77" si="72">IF(D73="",0,2)</f>
        <v>0</v>
      </c>
      <c r="K73" s="1">
        <f t="shared" ref="K73:K77" si="73">IF(E73="",0,3)</f>
        <v>0</v>
      </c>
      <c r="L73" s="1">
        <f t="shared" ref="L73:L77" si="74">IF(F73="",0,4)</f>
        <v>0</v>
      </c>
      <c r="M73" s="1">
        <f t="shared" ref="M73:M77" si="75">IF(G73="",0,5)</f>
        <v>0</v>
      </c>
      <c r="N73" s="1">
        <f t="shared" ref="N73:N77" si="76">SUM(I73:M73)</f>
        <v>0</v>
      </c>
    </row>
    <row r="74" spans="1:14" ht="15" thickBot="1" x14ac:dyDescent="0.35">
      <c r="A74" s="2" t="s">
        <v>111</v>
      </c>
      <c r="B74" s="3" t="s">
        <v>112</v>
      </c>
      <c r="C74" s="4"/>
      <c r="D74" s="4"/>
      <c r="E74" s="4"/>
      <c r="F74" s="4"/>
      <c r="G74" s="4"/>
      <c r="H74" s="1">
        <f t="shared" si="70"/>
        <v>5</v>
      </c>
      <c r="I74" s="1">
        <f t="shared" si="71"/>
        <v>0</v>
      </c>
      <c r="J74" s="1">
        <f t="shared" si="72"/>
        <v>0</v>
      </c>
      <c r="K74" s="1">
        <f t="shared" si="73"/>
        <v>0</v>
      </c>
      <c r="L74" s="1">
        <f t="shared" si="74"/>
        <v>0</v>
      </c>
      <c r="M74" s="1">
        <f t="shared" si="75"/>
        <v>0</v>
      </c>
      <c r="N74" s="1">
        <f t="shared" si="76"/>
        <v>0</v>
      </c>
    </row>
    <row r="75" spans="1:14" ht="15" thickBot="1" x14ac:dyDescent="0.35">
      <c r="A75" s="2" t="s">
        <v>113</v>
      </c>
      <c r="B75" s="3" t="s">
        <v>114</v>
      </c>
      <c r="C75" s="4"/>
      <c r="D75" s="4"/>
      <c r="E75" s="4"/>
      <c r="F75" s="4"/>
      <c r="G75" s="4"/>
      <c r="H75" s="1">
        <f t="shared" si="70"/>
        <v>5</v>
      </c>
      <c r="I75" s="1">
        <f t="shared" si="71"/>
        <v>0</v>
      </c>
      <c r="J75" s="1">
        <f t="shared" si="72"/>
        <v>0</v>
      </c>
      <c r="K75" s="1">
        <f t="shared" si="73"/>
        <v>0</v>
      </c>
      <c r="L75" s="1">
        <f t="shared" si="74"/>
        <v>0</v>
      </c>
      <c r="M75" s="1">
        <f t="shared" si="75"/>
        <v>0</v>
      </c>
      <c r="N75" s="1">
        <f t="shared" si="76"/>
        <v>0</v>
      </c>
    </row>
    <row r="76" spans="1:14" ht="15" thickBot="1" x14ac:dyDescent="0.35">
      <c r="A76" s="2" t="s">
        <v>115</v>
      </c>
      <c r="B76" s="3" t="s">
        <v>116</v>
      </c>
      <c r="C76" s="4"/>
      <c r="D76" s="4"/>
      <c r="E76" s="4"/>
      <c r="F76" s="4"/>
      <c r="G76" s="4"/>
      <c r="H76" s="1">
        <f t="shared" si="70"/>
        <v>5</v>
      </c>
      <c r="I76" s="1">
        <f t="shared" si="71"/>
        <v>0</v>
      </c>
      <c r="J76" s="1">
        <f t="shared" si="72"/>
        <v>0</v>
      </c>
      <c r="K76" s="1">
        <f t="shared" si="73"/>
        <v>0</v>
      </c>
      <c r="L76" s="1">
        <f t="shared" si="74"/>
        <v>0</v>
      </c>
      <c r="M76" s="1">
        <f t="shared" si="75"/>
        <v>0</v>
      </c>
      <c r="N76" s="1">
        <f t="shared" si="76"/>
        <v>0</v>
      </c>
    </row>
    <row r="77" spans="1:14" ht="15" thickBot="1" x14ac:dyDescent="0.35">
      <c r="A77" s="2" t="s">
        <v>117</v>
      </c>
      <c r="B77" s="3" t="s">
        <v>118</v>
      </c>
      <c r="C77" s="4"/>
      <c r="D77" s="4"/>
      <c r="E77" s="4"/>
      <c r="F77" s="4"/>
      <c r="G77" s="4"/>
      <c r="H77" s="1">
        <f t="shared" si="70"/>
        <v>5</v>
      </c>
      <c r="I77" s="1">
        <f t="shared" si="71"/>
        <v>0</v>
      </c>
      <c r="J77" s="1">
        <f t="shared" si="72"/>
        <v>0</v>
      </c>
      <c r="K77" s="1">
        <f t="shared" si="73"/>
        <v>0</v>
      </c>
      <c r="L77" s="1">
        <f t="shared" si="74"/>
        <v>0</v>
      </c>
      <c r="M77" s="1">
        <f t="shared" si="75"/>
        <v>0</v>
      </c>
      <c r="N77" s="1">
        <f t="shared" si="76"/>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 t="shared" ref="H80:H84" si="77">COUNTBLANK(C80:G80)</f>
        <v>5</v>
      </c>
      <c r="I80" s="1">
        <f t="shared" ref="I80:I84" si="78">IF(C80="",0,1)</f>
        <v>0</v>
      </c>
      <c r="J80" s="1">
        <f t="shared" ref="J80:J84" si="79">IF(D80="",0,2)</f>
        <v>0</v>
      </c>
      <c r="K80" s="1">
        <f t="shared" ref="K80:K84" si="80">IF(E80="",0,3)</f>
        <v>0</v>
      </c>
      <c r="L80" s="1">
        <f t="shared" ref="L80:L84" si="81">IF(F80="",0,4)</f>
        <v>0</v>
      </c>
      <c r="M80" s="1">
        <f t="shared" ref="M80:M84" si="82">IF(G80="",0,5)</f>
        <v>0</v>
      </c>
      <c r="N80" s="1">
        <f t="shared" ref="N80:N84" si="83">SUM(I80:M80)</f>
        <v>0</v>
      </c>
    </row>
    <row r="81" spans="1:14" ht="15" thickBot="1" x14ac:dyDescent="0.35">
      <c r="A81" s="2" t="s">
        <v>122</v>
      </c>
      <c r="B81" s="3" t="s">
        <v>123</v>
      </c>
      <c r="C81" s="4"/>
      <c r="D81" s="4"/>
      <c r="E81" s="4"/>
      <c r="F81" s="4"/>
      <c r="G81" s="4"/>
      <c r="H81" s="1">
        <f t="shared" si="77"/>
        <v>5</v>
      </c>
      <c r="I81" s="1">
        <f t="shared" si="78"/>
        <v>0</v>
      </c>
      <c r="J81" s="1">
        <f t="shared" si="79"/>
        <v>0</v>
      </c>
      <c r="K81" s="1">
        <f t="shared" si="80"/>
        <v>0</v>
      </c>
      <c r="L81" s="1">
        <f t="shared" si="81"/>
        <v>0</v>
      </c>
      <c r="M81" s="1">
        <f t="shared" si="82"/>
        <v>0</v>
      </c>
      <c r="N81" s="1">
        <f t="shared" si="83"/>
        <v>0</v>
      </c>
    </row>
    <row r="82" spans="1:14" ht="15" thickBot="1" x14ac:dyDescent="0.35">
      <c r="A82" s="2" t="s">
        <v>124</v>
      </c>
      <c r="B82" s="3" t="s">
        <v>125</v>
      </c>
      <c r="C82" s="4"/>
      <c r="D82" s="4"/>
      <c r="E82" s="4"/>
      <c r="F82" s="4"/>
      <c r="G82" s="4"/>
      <c r="H82" s="1">
        <f t="shared" si="77"/>
        <v>5</v>
      </c>
      <c r="I82" s="1">
        <f t="shared" si="78"/>
        <v>0</v>
      </c>
      <c r="J82" s="1">
        <f t="shared" si="79"/>
        <v>0</v>
      </c>
      <c r="K82" s="1">
        <f t="shared" si="80"/>
        <v>0</v>
      </c>
      <c r="L82" s="1">
        <f t="shared" si="81"/>
        <v>0</v>
      </c>
      <c r="M82" s="1">
        <f t="shared" si="82"/>
        <v>0</v>
      </c>
      <c r="N82" s="1">
        <f t="shared" si="83"/>
        <v>0</v>
      </c>
    </row>
    <row r="83" spans="1:14" ht="15" thickBot="1" x14ac:dyDescent="0.35">
      <c r="A83" s="2" t="s">
        <v>126</v>
      </c>
      <c r="B83" s="3" t="s">
        <v>127</v>
      </c>
      <c r="C83" s="4"/>
      <c r="D83" s="4"/>
      <c r="E83" s="4"/>
      <c r="F83" s="4"/>
      <c r="G83" s="4"/>
      <c r="H83" s="1">
        <f t="shared" si="77"/>
        <v>5</v>
      </c>
      <c r="I83" s="1">
        <f t="shared" si="78"/>
        <v>0</v>
      </c>
      <c r="J83" s="1">
        <f t="shared" si="79"/>
        <v>0</v>
      </c>
      <c r="K83" s="1">
        <f t="shared" si="80"/>
        <v>0</v>
      </c>
      <c r="L83" s="1">
        <f t="shared" si="81"/>
        <v>0</v>
      </c>
      <c r="M83" s="1">
        <f t="shared" si="82"/>
        <v>0</v>
      </c>
      <c r="N83" s="1">
        <f t="shared" si="83"/>
        <v>0</v>
      </c>
    </row>
    <row r="84" spans="1:14" ht="15" thickBot="1" x14ac:dyDescent="0.35">
      <c r="A84" s="2" t="s">
        <v>128</v>
      </c>
      <c r="B84" s="3" t="s">
        <v>129</v>
      </c>
      <c r="C84" s="4"/>
      <c r="D84" s="4"/>
      <c r="E84" s="4"/>
      <c r="F84" s="4"/>
      <c r="G84" s="4"/>
      <c r="H84" s="1">
        <f t="shared" si="77"/>
        <v>5</v>
      </c>
      <c r="I84" s="1">
        <f t="shared" si="78"/>
        <v>0</v>
      </c>
      <c r="J84" s="1">
        <f t="shared" si="79"/>
        <v>0</v>
      </c>
      <c r="K84" s="1">
        <f t="shared" si="80"/>
        <v>0</v>
      </c>
      <c r="L84" s="1">
        <f t="shared" si="81"/>
        <v>0</v>
      </c>
      <c r="M84" s="1">
        <f t="shared" si="82"/>
        <v>0</v>
      </c>
      <c r="N84" s="1">
        <f t="shared" si="83"/>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B10:G10"/>
    <mergeCell ref="A3:B4"/>
    <mergeCell ref="C3:G3"/>
    <mergeCell ref="A5:B5"/>
    <mergeCell ref="C5:G6"/>
    <mergeCell ref="A6:B6"/>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307" priority="27" operator="notEqual">
      <formula>4</formula>
    </cfRule>
    <cfRule type="cellIs" dxfId="306" priority="28" operator="equal">
      <formula>4</formula>
    </cfRule>
  </conditionalFormatting>
  <conditionalFormatting sqref="H11:H14">
    <cfRule type="cellIs" dxfId="305" priority="25" operator="notEqual">
      <formula>4</formula>
    </cfRule>
    <cfRule type="cellIs" dxfId="304" priority="26" operator="equal">
      <formula>4</formula>
    </cfRule>
  </conditionalFormatting>
  <conditionalFormatting sqref="H17:H21">
    <cfRule type="cellIs" dxfId="303" priority="23" operator="notEqual">
      <formula>4</formula>
    </cfRule>
    <cfRule type="cellIs" dxfId="302" priority="24" operator="equal">
      <formula>4</formula>
    </cfRule>
  </conditionalFormatting>
  <conditionalFormatting sqref="H24:H28">
    <cfRule type="cellIs" dxfId="301" priority="21" operator="notEqual">
      <formula>4</formula>
    </cfRule>
    <cfRule type="cellIs" dxfId="300" priority="22" operator="equal">
      <formula>4</formula>
    </cfRule>
  </conditionalFormatting>
  <conditionalFormatting sqref="H31:H32">
    <cfRule type="cellIs" dxfId="299" priority="19" operator="notEqual">
      <formula>4</formula>
    </cfRule>
    <cfRule type="cellIs" dxfId="298" priority="20" operator="equal">
      <formula>4</formula>
    </cfRule>
  </conditionalFormatting>
  <conditionalFormatting sqref="H35:H36">
    <cfRule type="cellIs" dxfId="297" priority="17" operator="notEqual">
      <formula>4</formula>
    </cfRule>
    <cfRule type="cellIs" dxfId="296" priority="18" operator="equal">
      <formula>4</formula>
    </cfRule>
  </conditionalFormatting>
  <conditionalFormatting sqref="H39:H46">
    <cfRule type="cellIs" dxfId="295" priority="15" operator="notEqual">
      <formula>4</formula>
    </cfRule>
    <cfRule type="cellIs" dxfId="294" priority="16" operator="equal">
      <formula>4</formula>
    </cfRule>
  </conditionalFormatting>
  <conditionalFormatting sqref="H49:H54">
    <cfRule type="cellIs" dxfId="293" priority="13" operator="notEqual">
      <formula>4</formula>
    </cfRule>
    <cfRule type="cellIs" dxfId="292" priority="14" operator="equal">
      <formula>4</formula>
    </cfRule>
  </conditionalFormatting>
  <conditionalFormatting sqref="H57">
    <cfRule type="cellIs" dxfId="291" priority="11" operator="notEqual">
      <formula>4</formula>
    </cfRule>
    <cfRule type="cellIs" dxfId="290" priority="12" operator="equal">
      <formula>4</formula>
    </cfRule>
  </conditionalFormatting>
  <conditionalFormatting sqref="H59:H64">
    <cfRule type="cellIs" dxfId="289" priority="9" operator="notEqual">
      <formula>4</formula>
    </cfRule>
    <cfRule type="cellIs" dxfId="288" priority="10" operator="equal">
      <formula>4</formula>
    </cfRule>
  </conditionalFormatting>
  <conditionalFormatting sqref="H68:H70">
    <cfRule type="cellIs" dxfId="287" priority="7" operator="notEqual">
      <formula>4</formula>
    </cfRule>
    <cfRule type="cellIs" dxfId="286" priority="8" operator="equal">
      <formula>4</formula>
    </cfRule>
  </conditionalFormatting>
  <conditionalFormatting sqref="H73:H77">
    <cfRule type="cellIs" dxfId="285" priority="5" operator="notEqual">
      <formula>4</formula>
    </cfRule>
    <cfRule type="cellIs" dxfId="284" priority="6" operator="equal">
      <formula>4</formula>
    </cfRule>
  </conditionalFormatting>
  <conditionalFormatting sqref="H80:H84">
    <cfRule type="cellIs" dxfId="283" priority="3" operator="notEqual">
      <formula>4</formula>
    </cfRule>
    <cfRule type="cellIs" dxfId="282" priority="4" operator="equal">
      <formula>4</formula>
    </cfRule>
  </conditionalFormatting>
  <conditionalFormatting sqref="H87">
    <cfRule type="cellIs" dxfId="281" priority="1" operator="notEqual">
      <formula>4</formula>
    </cfRule>
    <cfRule type="cellIs" dxfId="280"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O111"/>
  <sheetViews>
    <sheetView workbookViewId="0">
      <pane ySplit="4" topLeftCell="A5" activePane="bottomLeft" state="frozen"/>
      <selection activeCell="B19" sqref="B19"/>
      <selection pane="bottomLeft" activeCell="B19" sqref="B1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133</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 t="shared" ref="H8:H9" si="0">COUNTBLANK(C8:G8)</f>
        <v>5</v>
      </c>
      <c r="I8" s="1">
        <f t="shared" ref="I8:I9" si="1">IF(C8="",0,1)</f>
        <v>0</v>
      </c>
      <c r="J8" s="1">
        <f t="shared" ref="J8:J9" si="2">IF(D8="",0,2)</f>
        <v>0</v>
      </c>
      <c r="K8" s="1">
        <f t="shared" ref="K8:K9" si="3">IF(E8="",0,3)</f>
        <v>0</v>
      </c>
      <c r="L8" s="1">
        <f t="shared" ref="L8:L9" si="4">IF(F8="",0,4)</f>
        <v>0</v>
      </c>
      <c r="M8" s="1">
        <f t="shared" ref="M8:M9" si="5">IF(G8="",0,5)</f>
        <v>0</v>
      </c>
      <c r="N8" s="1">
        <f t="shared" ref="N8:N9" si="6">SUM(I8:M8)</f>
        <v>0</v>
      </c>
    </row>
    <row r="9" spans="1:14" ht="15" thickBot="1" x14ac:dyDescent="0.35">
      <c r="A9" s="2" t="s">
        <v>11</v>
      </c>
      <c r="B9" s="3" t="s">
        <v>12</v>
      </c>
      <c r="C9" s="4"/>
      <c r="D9" s="4"/>
      <c r="E9" s="4"/>
      <c r="F9" s="4"/>
      <c r="G9" s="4"/>
      <c r="H9" s="1">
        <f t="shared" si="0"/>
        <v>5</v>
      </c>
      <c r="I9" s="1">
        <f t="shared" si="1"/>
        <v>0</v>
      </c>
      <c r="J9" s="1">
        <f t="shared" si="2"/>
        <v>0</v>
      </c>
      <c r="K9" s="1">
        <f t="shared" si="3"/>
        <v>0</v>
      </c>
      <c r="L9" s="1">
        <f t="shared" si="4"/>
        <v>0</v>
      </c>
      <c r="M9" s="1">
        <f t="shared" si="5"/>
        <v>0</v>
      </c>
      <c r="N9" s="1">
        <f t="shared" si="6"/>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 t="shared" ref="H11:H14" si="7">COUNTBLANK(C11:G11)</f>
        <v>5</v>
      </c>
      <c r="I11" s="1">
        <f t="shared" ref="I11:I14" si="8">IF(C11="",0,1)</f>
        <v>0</v>
      </c>
      <c r="J11" s="1">
        <f t="shared" ref="J11:J14" si="9">IF(D11="",0,2)</f>
        <v>0</v>
      </c>
      <c r="K11" s="1">
        <f t="shared" ref="K11:K14" si="10">IF(E11="",0,3)</f>
        <v>0</v>
      </c>
      <c r="L11" s="1">
        <f t="shared" ref="L11:L14" si="11">IF(F11="",0,4)</f>
        <v>0</v>
      </c>
      <c r="M11" s="1">
        <f t="shared" ref="M11:M14" si="12">IF(G11="",0,5)</f>
        <v>0</v>
      </c>
      <c r="N11" s="1">
        <f t="shared" ref="N11:N14" si="13">SUM(I11:M11)</f>
        <v>0</v>
      </c>
    </row>
    <row r="12" spans="1:14" ht="15" thickBot="1" x14ac:dyDescent="0.35">
      <c r="A12" s="2" t="s">
        <v>17</v>
      </c>
      <c r="B12" s="3" t="s">
        <v>18</v>
      </c>
      <c r="C12" s="4"/>
      <c r="D12" s="4"/>
      <c r="E12" s="4"/>
      <c r="F12" s="4"/>
      <c r="G12" s="4"/>
      <c r="H12" s="1">
        <f t="shared" si="7"/>
        <v>5</v>
      </c>
      <c r="I12" s="1">
        <f t="shared" si="8"/>
        <v>0</v>
      </c>
      <c r="J12" s="1">
        <f t="shared" si="9"/>
        <v>0</v>
      </c>
      <c r="K12" s="1">
        <f t="shared" si="10"/>
        <v>0</v>
      </c>
      <c r="L12" s="1">
        <f t="shared" si="11"/>
        <v>0</v>
      </c>
      <c r="M12" s="1">
        <f t="shared" si="12"/>
        <v>0</v>
      </c>
      <c r="N12" s="1">
        <f t="shared" si="13"/>
        <v>0</v>
      </c>
    </row>
    <row r="13" spans="1:14" ht="15" thickBot="1" x14ac:dyDescent="0.35">
      <c r="A13" s="2" t="s">
        <v>19</v>
      </c>
      <c r="B13" s="3" t="s">
        <v>20</v>
      </c>
      <c r="C13" s="4"/>
      <c r="D13" s="4"/>
      <c r="E13" s="4"/>
      <c r="F13" s="4"/>
      <c r="G13" s="4"/>
      <c r="H13" s="1">
        <f t="shared" si="7"/>
        <v>5</v>
      </c>
      <c r="I13" s="1">
        <f t="shared" si="8"/>
        <v>0</v>
      </c>
      <c r="J13" s="1">
        <f t="shared" si="9"/>
        <v>0</v>
      </c>
      <c r="K13" s="1">
        <f t="shared" si="10"/>
        <v>0</v>
      </c>
      <c r="L13" s="1">
        <f t="shared" si="11"/>
        <v>0</v>
      </c>
      <c r="M13" s="1">
        <f t="shared" si="12"/>
        <v>0</v>
      </c>
      <c r="N13" s="1">
        <f t="shared" si="13"/>
        <v>0</v>
      </c>
    </row>
    <row r="14" spans="1:14" ht="15" thickBot="1" x14ac:dyDescent="0.35">
      <c r="A14" s="2" t="s">
        <v>21</v>
      </c>
      <c r="B14" s="3" t="s">
        <v>22</v>
      </c>
      <c r="C14" s="4"/>
      <c r="D14" s="4"/>
      <c r="E14" s="4"/>
      <c r="F14" s="4"/>
      <c r="G14" s="4"/>
      <c r="H14" s="1">
        <f t="shared" si="7"/>
        <v>5</v>
      </c>
      <c r="I14" s="1">
        <f t="shared" si="8"/>
        <v>0</v>
      </c>
      <c r="J14" s="1">
        <f t="shared" si="9"/>
        <v>0</v>
      </c>
      <c r="K14" s="1">
        <f t="shared" si="10"/>
        <v>0</v>
      </c>
      <c r="L14" s="1">
        <f t="shared" si="11"/>
        <v>0</v>
      </c>
      <c r="M14" s="1">
        <f t="shared" si="12"/>
        <v>0</v>
      </c>
      <c r="N14" s="1">
        <f t="shared" si="13"/>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 t="shared" ref="H17:H21" si="14">COUNTBLANK(C17:G17)</f>
        <v>5</v>
      </c>
      <c r="I17" s="1">
        <f t="shared" ref="I17:I21" si="15">IF(C17="",0,1)</f>
        <v>0</v>
      </c>
      <c r="J17" s="1">
        <f t="shared" ref="J17:J21" si="16">IF(D17="",0,2)</f>
        <v>0</v>
      </c>
      <c r="K17" s="1">
        <f t="shared" ref="K17:K21" si="17">IF(E17="",0,3)</f>
        <v>0</v>
      </c>
      <c r="L17" s="1">
        <f t="shared" ref="L17:L21" si="18">IF(F17="",0,4)</f>
        <v>0</v>
      </c>
      <c r="M17" s="1">
        <f t="shared" ref="M17:M21" si="19">IF(G17="",0,5)</f>
        <v>0</v>
      </c>
      <c r="N17" s="1">
        <f t="shared" ref="N17:N21" si="20">SUM(I17:M17)</f>
        <v>0</v>
      </c>
    </row>
    <row r="18" spans="1:14" ht="15" thickBot="1" x14ac:dyDescent="0.35">
      <c r="A18" s="2" t="s">
        <v>26</v>
      </c>
      <c r="B18" s="3" t="s">
        <v>27</v>
      </c>
      <c r="C18" s="4"/>
      <c r="D18" s="4"/>
      <c r="E18" s="4"/>
      <c r="F18" s="4"/>
      <c r="G18" s="4"/>
      <c r="H18" s="1">
        <f t="shared" si="14"/>
        <v>5</v>
      </c>
      <c r="I18" s="1">
        <f t="shared" si="15"/>
        <v>0</v>
      </c>
      <c r="J18" s="1">
        <f t="shared" si="16"/>
        <v>0</v>
      </c>
      <c r="K18" s="1">
        <f t="shared" si="17"/>
        <v>0</v>
      </c>
      <c r="L18" s="1">
        <f t="shared" si="18"/>
        <v>0</v>
      </c>
      <c r="M18" s="1">
        <f t="shared" si="19"/>
        <v>0</v>
      </c>
      <c r="N18" s="1">
        <f t="shared" si="20"/>
        <v>0</v>
      </c>
    </row>
    <row r="19" spans="1:14" ht="15" thickBot="1" x14ac:dyDescent="0.35">
      <c r="A19" s="2" t="s">
        <v>28</v>
      </c>
      <c r="B19" s="3" t="s">
        <v>29</v>
      </c>
      <c r="C19" s="4"/>
      <c r="D19" s="4"/>
      <c r="E19" s="4"/>
      <c r="F19" s="4"/>
      <c r="G19" s="4"/>
      <c r="H19" s="1">
        <f t="shared" si="14"/>
        <v>5</v>
      </c>
      <c r="I19" s="1">
        <f t="shared" si="15"/>
        <v>0</v>
      </c>
      <c r="J19" s="1">
        <f t="shared" si="16"/>
        <v>0</v>
      </c>
      <c r="K19" s="1">
        <f t="shared" si="17"/>
        <v>0</v>
      </c>
      <c r="L19" s="1">
        <f t="shared" si="18"/>
        <v>0</v>
      </c>
      <c r="M19" s="1">
        <f t="shared" si="19"/>
        <v>0</v>
      </c>
      <c r="N19" s="1">
        <f t="shared" si="20"/>
        <v>0</v>
      </c>
    </row>
    <row r="20" spans="1:14" ht="15" thickBot="1" x14ac:dyDescent="0.35">
      <c r="A20" s="2" t="s">
        <v>30</v>
      </c>
      <c r="B20" s="3" t="s">
        <v>31</v>
      </c>
      <c r="C20" s="4"/>
      <c r="D20" s="4"/>
      <c r="E20" s="4"/>
      <c r="F20" s="4"/>
      <c r="G20" s="4"/>
      <c r="H20" s="1">
        <f t="shared" si="14"/>
        <v>5</v>
      </c>
      <c r="I20" s="1">
        <f t="shared" si="15"/>
        <v>0</v>
      </c>
      <c r="J20" s="1">
        <f t="shared" si="16"/>
        <v>0</v>
      </c>
      <c r="K20" s="1">
        <f t="shared" si="17"/>
        <v>0</v>
      </c>
      <c r="L20" s="1">
        <f t="shared" si="18"/>
        <v>0</v>
      </c>
      <c r="M20" s="1">
        <f t="shared" si="19"/>
        <v>0</v>
      </c>
      <c r="N20" s="1">
        <f t="shared" si="20"/>
        <v>0</v>
      </c>
    </row>
    <row r="21" spans="1:14" ht="15" thickBot="1" x14ac:dyDescent="0.35">
      <c r="A21" s="2" t="s">
        <v>32</v>
      </c>
      <c r="B21" s="3" t="s">
        <v>33</v>
      </c>
      <c r="C21" s="4"/>
      <c r="D21" s="4"/>
      <c r="E21" s="4"/>
      <c r="F21" s="4"/>
      <c r="G21" s="4"/>
      <c r="H21" s="1">
        <f t="shared" si="14"/>
        <v>5</v>
      </c>
      <c r="I21" s="1">
        <f t="shared" si="15"/>
        <v>0</v>
      </c>
      <c r="J21" s="1">
        <f t="shared" si="16"/>
        <v>0</v>
      </c>
      <c r="K21" s="1">
        <f t="shared" si="17"/>
        <v>0</v>
      </c>
      <c r="L21" s="1">
        <f t="shared" si="18"/>
        <v>0</v>
      </c>
      <c r="M21" s="1">
        <f t="shared" si="19"/>
        <v>0</v>
      </c>
      <c r="N21" s="1">
        <f t="shared" si="20"/>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 t="shared" ref="H24:H28" si="21">COUNTBLANK(C24:G24)</f>
        <v>5</v>
      </c>
      <c r="I24" s="1">
        <f t="shared" ref="I24:I28" si="22">IF(C24="",0,1)</f>
        <v>0</v>
      </c>
      <c r="J24" s="1">
        <f t="shared" ref="J24:J28" si="23">IF(D24="",0,2)</f>
        <v>0</v>
      </c>
      <c r="K24" s="1">
        <f t="shared" ref="K24:K28" si="24">IF(E24="",0,3)</f>
        <v>0</v>
      </c>
      <c r="L24" s="1">
        <f t="shared" ref="L24:L28" si="25">IF(F24="",0,4)</f>
        <v>0</v>
      </c>
      <c r="M24" s="1">
        <f t="shared" ref="M24:M28" si="26">IF(G24="",0,5)</f>
        <v>0</v>
      </c>
      <c r="N24" s="1">
        <f t="shared" ref="N24:N28" si="27">SUM(I24:M24)</f>
        <v>0</v>
      </c>
    </row>
    <row r="25" spans="1:14" ht="15" thickBot="1" x14ac:dyDescent="0.35">
      <c r="A25" s="2" t="s">
        <v>37</v>
      </c>
      <c r="B25" s="3" t="s">
        <v>38</v>
      </c>
      <c r="C25" s="4"/>
      <c r="D25" s="4"/>
      <c r="E25" s="4"/>
      <c r="F25" s="4"/>
      <c r="G25" s="4"/>
      <c r="H25" s="1">
        <f t="shared" si="21"/>
        <v>5</v>
      </c>
      <c r="I25" s="1">
        <f t="shared" si="22"/>
        <v>0</v>
      </c>
      <c r="J25" s="1">
        <f t="shared" si="23"/>
        <v>0</v>
      </c>
      <c r="K25" s="1">
        <f t="shared" si="24"/>
        <v>0</v>
      </c>
      <c r="L25" s="1">
        <f t="shared" si="25"/>
        <v>0</v>
      </c>
      <c r="M25" s="1">
        <f t="shared" si="26"/>
        <v>0</v>
      </c>
      <c r="N25" s="1">
        <f t="shared" si="27"/>
        <v>0</v>
      </c>
    </row>
    <row r="26" spans="1:14" ht="15" thickBot="1" x14ac:dyDescent="0.35">
      <c r="A26" s="2" t="s">
        <v>39</v>
      </c>
      <c r="B26" s="3" t="s">
        <v>40</v>
      </c>
      <c r="C26" s="4"/>
      <c r="D26" s="4"/>
      <c r="E26" s="4"/>
      <c r="F26" s="4"/>
      <c r="G26" s="4"/>
      <c r="H26" s="1">
        <f t="shared" si="21"/>
        <v>5</v>
      </c>
      <c r="I26" s="1">
        <f t="shared" si="22"/>
        <v>0</v>
      </c>
      <c r="J26" s="1">
        <f t="shared" si="23"/>
        <v>0</v>
      </c>
      <c r="K26" s="1">
        <f t="shared" si="24"/>
        <v>0</v>
      </c>
      <c r="L26" s="1">
        <f t="shared" si="25"/>
        <v>0</v>
      </c>
      <c r="M26" s="1">
        <f t="shared" si="26"/>
        <v>0</v>
      </c>
      <c r="N26" s="1">
        <f t="shared" si="27"/>
        <v>0</v>
      </c>
    </row>
    <row r="27" spans="1:14" ht="15" thickBot="1" x14ac:dyDescent="0.35">
      <c r="A27" s="2" t="s">
        <v>41</v>
      </c>
      <c r="B27" s="3" t="s">
        <v>42</v>
      </c>
      <c r="C27" s="4"/>
      <c r="D27" s="4"/>
      <c r="E27" s="4"/>
      <c r="F27" s="4"/>
      <c r="G27" s="4"/>
      <c r="H27" s="1">
        <f t="shared" si="21"/>
        <v>5</v>
      </c>
      <c r="I27" s="1">
        <f t="shared" si="22"/>
        <v>0</v>
      </c>
      <c r="J27" s="1">
        <f t="shared" si="23"/>
        <v>0</v>
      </c>
      <c r="K27" s="1">
        <f t="shared" si="24"/>
        <v>0</v>
      </c>
      <c r="L27" s="1">
        <f t="shared" si="25"/>
        <v>0</v>
      </c>
      <c r="M27" s="1">
        <f t="shared" si="26"/>
        <v>0</v>
      </c>
      <c r="N27" s="1">
        <f t="shared" si="27"/>
        <v>0</v>
      </c>
    </row>
    <row r="28" spans="1:14" ht="15" thickBot="1" x14ac:dyDescent="0.35">
      <c r="A28" s="2" t="s">
        <v>43</v>
      </c>
      <c r="B28" s="3" t="s">
        <v>44</v>
      </c>
      <c r="C28" s="4"/>
      <c r="D28" s="4"/>
      <c r="E28" s="4"/>
      <c r="F28" s="4"/>
      <c r="G28" s="4"/>
      <c r="H28" s="1">
        <f t="shared" si="21"/>
        <v>5</v>
      </c>
      <c r="I28" s="1">
        <f t="shared" si="22"/>
        <v>0</v>
      </c>
      <c r="J28" s="1">
        <f t="shared" si="23"/>
        <v>0</v>
      </c>
      <c r="K28" s="1">
        <f t="shared" si="24"/>
        <v>0</v>
      </c>
      <c r="L28" s="1">
        <f t="shared" si="25"/>
        <v>0</v>
      </c>
      <c r="M28" s="1">
        <f t="shared" si="26"/>
        <v>0</v>
      </c>
      <c r="N28" s="1">
        <f t="shared" si="27"/>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 t="shared" ref="H31:H32" si="28">COUNTBLANK(C31:G31)</f>
        <v>5</v>
      </c>
      <c r="I31" s="1">
        <f t="shared" ref="I31:I32" si="29">IF(C31="",0,1)</f>
        <v>0</v>
      </c>
      <c r="J31" s="1">
        <f t="shared" ref="J31:J32" si="30">IF(D31="",0,2)</f>
        <v>0</v>
      </c>
      <c r="K31" s="1">
        <f t="shared" ref="K31:K32" si="31">IF(E31="",0,3)</f>
        <v>0</v>
      </c>
      <c r="L31" s="1">
        <f t="shared" ref="L31:L32" si="32">IF(F31="",0,4)</f>
        <v>0</v>
      </c>
      <c r="M31" s="1">
        <f t="shared" ref="M31:M32" si="33">IF(G31="",0,5)</f>
        <v>0</v>
      </c>
      <c r="N31" s="1">
        <f t="shared" ref="N31:N32" si="34">SUM(I31:M31)</f>
        <v>0</v>
      </c>
    </row>
    <row r="32" spans="1:14" ht="15" thickBot="1" x14ac:dyDescent="0.35">
      <c r="A32" s="2" t="s">
        <v>48</v>
      </c>
      <c r="B32" s="3" t="s">
        <v>49</v>
      </c>
      <c r="C32" s="4"/>
      <c r="D32" s="4"/>
      <c r="E32" s="4"/>
      <c r="F32" s="4"/>
      <c r="G32" s="4"/>
      <c r="H32" s="1">
        <f t="shared" si="28"/>
        <v>5</v>
      </c>
      <c r="I32" s="1">
        <f t="shared" si="29"/>
        <v>0</v>
      </c>
      <c r="J32" s="1">
        <f t="shared" si="30"/>
        <v>0</v>
      </c>
      <c r="K32" s="1">
        <f t="shared" si="31"/>
        <v>0</v>
      </c>
      <c r="L32" s="1">
        <f t="shared" si="32"/>
        <v>0</v>
      </c>
      <c r="M32" s="1">
        <f t="shared" si="33"/>
        <v>0</v>
      </c>
      <c r="N32" s="1">
        <f t="shared" si="34"/>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 t="shared" ref="H35:H36" si="35">COUNTBLANK(C35:G35)</f>
        <v>5</v>
      </c>
      <c r="I35" s="1">
        <f t="shared" ref="I35:I36" si="36">IF(C35="",0,1)</f>
        <v>0</v>
      </c>
      <c r="J35" s="1">
        <f t="shared" ref="J35:J36" si="37">IF(D35="",0,2)</f>
        <v>0</v>
      </c>
      <c r="K35" s="1">
        <f t="shared" ref="K35:K36" si="38">IF(E35="",0,3)</f>
        <v>0</v>
      </c>
      <c r="L35" s="1">
        <f t="shared" ref="L35:L36" si="39">IF(F35="",0,4)</f>
        <v>0</v>
      </c>
      <c r="M35" s="1">
        <f t="shared" ref="M35:M36" si="40">IF(G35="",0,5)</f>
        <v>0</v>
      </c>
      <c r="N35" s="1">
        <f t="shared" ref="N35:N36" si="41">SUM(I35:M35)</f>
        <v>0</v>
      </c>
    </row>
    <row r="36" spans="1:14" ht="15" thickBot="1" x14ac:dyDescent="0.35">
      <c r="A36" s="2" t="s">
        <v>53</v>
      </c>
      <c r="B36" s="3" t="s">
        <v>54</v>
      </c>
      <c r="C36" s="4"/>
      <c r="D36" s="4"/>
      <c r="E36" s="4"/>
      <c r="F36" s="4"/>
      <c r="G36" s="4"/>
      <c r="H36" s="1">
        <f t="shared" si="35"/>
        <v>5</v>
      </c>
      <c r="I36" s="1">
        <f t="shared" si="36"/>
        <v>0</v>
      </c>
      <c r="J36" s="1">
        <f t="shared" si="37"/>
        <v>0</v>
      </c>
      <c r="K36" s="1">
        <f t="shared" si="38"/>
        <v>0</v>
      </c>
      <c r="L36" s="1">
        <f t="shared" si="39"/>
        <v>0</v>
      </c>
      <c r="M36" s="1">
        <f t="shared" si="40"/>
        <v>0</v>
      </c>
      <c r="N36" s="1">
        <f t="shared" si="41"/>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42">COUNTBLANK(C39:G39)</f>
        <v>5</v>
      </c>
      <c r="I39" s="1">
        <f t="shared" ref="I39:I46" si="43">IF(C39="",0,1)</f>
        <v>0</v>
      </c>
      <c r="J39" s="1">
        <f t="shared" ref="J39:J46" si="44">IF(D39="",0,2)</f>
        <v>0</v>
      </c>
      <c r="K39" s="1">
        <f t="shared" ref="K39:K46" si="45">IF(E39="",0,3)</f>
        <v>0</v>
      </c>
      <c r="L39" s="1">
        <f t="shared" ref="L39:L46" si="46">IF(F39="",0,4)</f>
        <v>0</v>
      </c>
      <c r="M39" s="1">
        <f t="shared" ref="M39:M46" si="47">IF(G39="",0,5)</f>
        <v>0</v>
      </c>
      <c r="N39" s="1">
        <f t="shared" ref="N39:N46" si="48">SUM(I39:M39)</f>
        <v>0</v>
      </c>
    </row>
    <row r="40" spans="1:14" ht="15" thickBot="1" x14ac:dyDescent="0.35">
      <c r="A40" s="2" t="s">
        <v>58</v>
      </c>
      <c r="B40" s="3" t="s">
        <v>59</v>
      </c>
      <c r="C40" s="4"/>
      <c r="D40" s="4"/>
      <c r="E40" s="4"/>
      <c r="F40" s="4"/>
      <c r="G40" s="4"/>
      <c r="H40" s="1">
        <f t="shared" si="42"/>
        <v>5</v>
      </c>
      <c r="I40" s="1">
        <f t="shared" si="43"/>
        <v>0</v>
      </c>
      <c r="J40" s="1">
        <f t="shared" si="44"/>
        <v>0</v>
      </c>
      <c r="K40" s="1">
        <f t="shared" si="45"/>
        <v>0</v>
      </c>
      <c r="L40" s="1">
        <f t="shared" si="46"/>
        <v>0</v>
      </c>
      <c r="M40" s="1">
        <f t="shared" si="47"/>
        <v>0</v>
      </c>
      <c r="N40" s="1">
        <f t="shared" si="48"/>
        <v>0</v>
      </c>
    </row>
    <row r="41" spans="1:14" ht="15" thickBot="1" x14ac:dyDescent="0.35">
      <c r="A41" s="2" t="s">
        <v>60</v>
      </c>
      <c r="B41" s="3" t="s">
        <v>61</v>
      </c>
      <c r="C41" s="4"/>
      <c r="D41" s="4"/>
      <c r="E41" s="4"/>
      <c r="F41" s="4"/>
      <c r="G41" s="4"/>
      <c r="H41" s="1">
        <f t="shared" si="42"/>
        <v>5</v>
      </c>
      <c r="I41" s="1">
        <f t="shared" si="43"/>
        <v>0</v>
      </c>
      <c r="J41" s="1">
        <f t="shared" si="44"/>
        <v>0</v>
      </c>
      <c r="K41" s="1">
        <f t="shared" si="45"/>
        <v>0</v>
      </c>
      <c r="L41" s="1">
        <f t="shared" si="46"/>
        <v>0</v>
      </c>
      <c r="M41" s="1">
        <f t="shared" si="47"/>
        <v>0</v>
      </c>
      <c r="N41" s="1">
        <f t="shared" si="48"/>
        <v>0</v>
      </c>
    </row>
    <row r="42" spans="1:14" ht="15" thickBot="1" x14ac:dyDescent="0.35">
      <c r="A42" s="2" t="s">
        <v>62</v>
      </c>
      <c r="B42" s="3" t="s">
        <v>63</v>
      </c>
      <c r="C42" s="4"/>
      <c r="D42" s="4"/>
      <c r="E42" s="4"/>
      <c r="F42" s="4"/>
      <c r="G42" s="4"/>
      <c r="H42" s="1">
        <f t="shared" si="42"/>
        <v>5</v>
      </c>
      <c r="I42" s="1">
        <f t="shared" si="43"/>
        <v>0</v>
      </c>
      <c r="J42" s="1">
        <f t="shared" si="44"/>
        <v>0</v>
      </c>
      <c r="K42" s="1">
        <f t="shared" si="45"/>
        <v>0</v>
      </c>
      <c r="L42" s="1">
        <f t="shared" si="46"/>
        <v>0</v>
      </c>
      <c r="M42" s="1">
        <f t="shared" si="47"/>
        <v>0</v>
      </c>
      <c r="N42" s="1">
        <f t="shared" si="48"/>
        <v>0</v>
      </c>
    </row>
    <row r="43" spans="1:14" ht="15" thickBot="1" x14ac:dyDescent="0.35">
      <c r="A43" s="2" t="s">
        <v>64</v>
      </c>
      <c r="B43" s="3" t="s">
        <v>65</v>
      </c>
      <c r="C43" s="4"/>
      <c r="D43" s="4"/>
      <c r="E43" s="4"/>
      <c r="F43" s="4"/>
      <c r="G43" s="4"/>
      <c r="H43" s="1">
        <f t="shared" si="42"/>
        <v>5</v>
      </c>
      <c r="I43" s="1">
        <f t="shared" si="43"/>
        <v>0</v>
      </c>
      <c r="J43" s="1">
        <f t="shared" si="44"/>
        <v>0</v>
      </c>
      <c r="K43" s="1">
        <f t="shared" si="45"/>
        <v>0</v>
      </c>
      <c r="L43" s="1">
        <f t="shared" si="46"/>
        <v>0</v>
      </c>
      <c r="M43" s="1">
        <f t="shared" si="47"/>
        <v>0</v>
      </c>
      <c r="N43" s="1">
        <f t="shared" si="48"/>
        <v>0</v>
      </c>
    </row>
    <row r="44" spans="1:14" ht="15" thickBot="1" x14ac:dyDescent="0.35">
      <c r="A44" s="2" t="s">
        <v>66</v>
      </c>
      <c r="B44" s="3" t="s">
        <v>67</v>
      </c>
      <c r="C44" s="4"/>
      <c r="D44" s="4"/>
      <c r="E44" s="4"/>
      <c r="F44" s="4"/>
      <c r="G44" s="4"/>
      <c r="H44" s="1">
        <f t="shared" si="42"/>
        <v>5</v>
      </c>
      <c r="I44" s="1">
        <f t="shared" si="43"/>
        <v>0</v>
      </c>
      <c r="J44" s="1">
        <f t="shared" si="44"/>
        <v>0</v>
      </c>
      <c r="K44" s="1">
        <f t="shared" si="45"/>
        <v>0</v>
      </c>
      <c r="L44" s="1">
        <f t="shared" si="46"/>
        <v>0</v>
      </c>
      <c r="M44" s="1">
        <f t="shared" si="47"/>
        <v>0</v>
      </c>
      <c r="N44" s="1">
        <f t="shared" si="48"/>
        <v>0</v>
      </c>
    </row>
    <row r="45" spans="1:14" ht="15" thickBot="1" x14ac:dyDescent="0.35">
      <c r="A45" s="2" t="s">
        <v>68</v>
      </c>
      <c r="B45" s="3" t="s">
        <v>69</v>
      </c>
      <c r="C45" s="4"/>
      <c r="D45" s="4"/>
      <c r="E45" s="4"/>
      <c r="F45" s="4"/>
      <c r="G45" s="4"/>
      <c r="H45" s="1">
        <f t="shared" si="42"/>
        <v>5</v>
      </c>
      <c r="I45" s="1">
        <f t="shared" si="43"/>
        <v>0</v>
      </c>
      <c r="J45" s="1">
        <f t="shared" si="44"/>
        <v>0</v>
      </c>
      <c r="K45" s="1">
        <f t="shared" si="45"/>
        <v>0</v>
      </c>
      <c r="L45" s="1">
        <f t="shared" si="46"/>
        <v>0</v>
      </c>
      <c r="M45" s="1">
        <f t="shared" si="47"/>
        <v>0</v>
      </c>
      <c r="N45" s="1">
        <f t="shared" si="48"/>
        <v>0</v>
      </c>
    </row>
    <row r="46" spans="1:14" ht="15" thickBot="1" x14ac:dyDescent="0.35">
      <c r="A46" s="2" t="s">
        <v>70</v>
      </c>
      <c r="B46" s="3" t="s">
        <v>71</v>
      </c>
      <c r="C46" s="4"/>
      <c r="D46" s="4"/>
      <c r="E46" s="4"/>
      <c r="F46" s="4"/>
      <c r="G46" s="4"/>
      <c r="H46" s="1">
        <f t="shared" si="42"/>
        <v>5</v>
      </c>
      <c r="I46" s="1">
        <f t="shared" si="43"/>
        <v>0</v>
      </c>
      <c r="J46" s="1">
        <f t="shared" si="44"/>
        <v>0</v>
      </c>
      <c r="K46" s="1">
        <f t="shared" si="45"/>
        <v>0</v>
      </c>
      <c r="L46" s="1">
        <f t="shared" si="46"/>
        <v>0</v>
      </c>
      <c r="M46" s="1">
        <f t="shared" si="47"/>
        <v>0</v>
      </c>
      <c r="N46" s="1">
        <f t="shared" si="48"/>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49">COUNTBLANK(C49:G49)</f>
        <v>5</v>
      </c>
      <c r="I49" s="1">
        <f t="shared" ref="I49:I54" si="50">IF(C49="",0,1)</f>
        <v>0</v>
      </c>
      <c r="J49" s="1">
        <f t="shared" ref="J49:J54" si="51">IF(D49="",0,2)</f>
        <v>0</v>
      </c>
      <c r="K49" s="1">
        <f t="shared" ref="K49:K54" si="52">IF(E49="",0,3)</f>
        <v>0</v>
      </c>
      <c r="L49" s="1">
        <f t="shared" ref="L49:L54" si="53">IF(F49="",0,4)</f>
        <v>0</v>
      </c>
      <c r="M49" s="1">
        <f t="shared" ref="M49:M54" si="54">IF(G49="",0,5)</f>
        <v>0</v>
      </c>
      <c r="N49" s="1">
        <f t="shared" ref="N49:N54" si="55">SUM(I49:M49)</f>
        <v>0</v>
      </c>
    </row>
    <row r="50" spans="1:14" ht="15" thickBot="1" x14ac:dyDescent="0.35">
      <c r="A50" s="2" t="s">
        <v>75</v>
      </c>
      <c r="B50" s="3" t="s">
        <v>76</v>
      </c>
      <c r="C50" s="4"/>
      <c r="D50" s="4"/>
      <c r="E50" s="4"/>
      <c r="F50" s="4"/>
      <c r="G50" s="4"/>
      <c r="H50" s="1">
        <f t="shared" si="49"/>
        <v>5</v>
      </c>
      <c r="I50" s="1">
        <f t="shared" si="50"/>
        <v>0</v>
      </c>
      <c r="J50" s="1">
        <f t="shared" si="51"/>
        <v>0</v>
      </c>
      <c r="K50" s="1">
        <f t="shared" si="52"/>
        <v>0</v>
      </c>
      <c r="L50" s="1">
        <f t="shared" si="53"/>
        <v>0</v>
      </c>
      <c r="M50" s="1">
        <f t="shared" si="54"/>
        <v>0</v>
      </c>
      <c r="N50" s="1">
        <f t="shared" si="55"/>
        <v>0</v>
      </c>
    </row>
    <row r="51" spans="1:14" ht="15" thickBot="1" x14ac:dyDescent="0.35">
      <c r="A51" s="2" t="s">
        <v>77</v>
      </c>
      <c r="B51" s="3" t="s">
        <v>78</v>
      </c>
      <c r="C51" s="4"/>
      <c r="D51" s="4"/>
      <c r="E51" s="4"/>
      <c r="F51" s="4"/>
      <c r="G51" s="4"/>
      <c r="H51" s="1">
        <f t="shared" si="49"/>
        <v>5</v>
      </c>
      <c r="I51" s="1">
        <f t="shared" si="50"/>
        <v>0</v>
      </c>
      <c r="J51" s="1">
        <f t="shared" si="51"/>
        <v>0</v>
      </c>
      <c r="K51" s="1">
        <f t="shared" si="52"/>
        <v>0</v>
      </c>
      <c r="L51" s="1">
        <f t="shared" si="53"/>
        <v>0</v>
      </c>
      <c r="M51" s="1">
        <f t="shared" si="54"/>
        <v>0</v>
      </c>
      <c r="N51" s="1">
        <f t="shared" si="55"/>
        <v>0</v>
      </c>
    </row>
    <row r="52" spans="1:14" ht="15" thickBot="1" x14ac:dyDescent="0.35">
      <c r="A52" s="2" t="s">
        <v>79</v>
      </c>
      <c r="B52" s="3" t="s">
        <v>80</v>
      </c>
      <c r="C52" s="4"/>
      <c r="D52" s="4"/>
      <c r="E52" s="4"/>
      <c r="F52" s="4"/>
      <c r="G52" s="4"/>
      <c r="H52" s="1">
        <f t="shared" si="49"/>
        <v>5</v>
      </c>
      <c r="I52" s="1">
        <f t="shared" si="50"/>
        <v>0</v>
      </c>
      <c r="J52" s="1">
        <f t="shared" si="51"/>
        <v>0</v>
      </c>
      <c r="K52" s="1">
        <f t="shared" si="52"/>
        <v>0</v>
      </c>
      <c r="L52" s="1">
        <f t="shared" si="53"/>
        <v>0</v>
      </c>
      <c r="M52" s="1">
        <f t="shared" si="54"/>
        <v>0</v>
      </c>
      <c r="N52" s="1">
        <f t="shared" si="55"/>
        <v>0</v>
      </c>
    </row>
    <row r="53" spans="1:14" ht="15" thickBot="1" x14ac:dyDescent="0.35">
      <c r="A53" s="2" t="s">
        <v>81</v>
      </c>
      <c r="B53" s="3" t="s">
        <v>82</v>
      </c>
      <c r="C53" s="4"/>
      <c r="D53" s="4"/>
      <c r="E53" s="4"/>
      <c r="F53" s="4"/>
      <c r="G53" s="4"/>
      <c r="H53" s="1">
        <f t="shared" si="49"/>
        <v>5</v>
      </c>
      <c r="I53" s="1">
        <f t="shared" si="50"/>
        <v>0</v>
      </c>
      <c r="J53" s="1">
        <f t="shared" si="51"/>
        <v>0</v>
      </c>
      <c r="K53" s="1">
        <f t="shared" si="52"/>
        <v>0</v>
      </c>
      <c r="L53" s="1">
        <f t="shared" si="53"/>
        <v>0</v>
      </c>
      <c r="M53" s="1">
        <f t="shared" si="54"/>
        <v>0</v>
      </c>
      <c r="N53" s="1">
        <f t="shared" si="55"/>
        <v>0</v>
      </c>
    </row>
    <row r="54" spans="1:14" ht="15" thickBot="1" x14ac:dyDescent="0.35">
      <c r="A54" s="2" t="s">
        <v>83</v>
      </c>
      <c r="B54" s="3" t="s">
        <v>84</v>
      </c>
      <c r="C54" s="4"/>
      <c r="D54" s="4"/>
      <c r="E54" s="4"/>
      <c r="F54" s="4"/>
      <c r="G54" s="4"/>
      <c r="H54" s="1">
        <f t="shared" si="49"/>
        <v>5</v>
      </c>
      <c r="I54" s="1">
        <f t="shared" si="50"/>
        <v>0</v>
      </c>
      <c r="J54" s="1">
        <f t="shared" si="51"/>
        <v>0</v>
      </c>
      <c r="K54" s="1">
        <f t="shared" si="52"/>
        <v>0</v>
      </c>
      <c r="L54" s="1">
        <f t="shared" si="53"/>
        <v>0</v>
      </c>
      <c r="M54" s="1">
        <f t="shared" si="54"/>
        <v>0</v>
      </c>
      <c r="N54" s="1">
        <f t="shared" si="55"/>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56">COUNTBLANK(C59:G59)</f>
        <v>5</v>
      </c>
      <c r="I59" s="1">
        <f t="shared" ref="I59:I64" si="57">IF(C59="",0,1)</f>
        <v>0</v>
      </c>
      <c r="J59" s="1">
        <f t="shared" ref="J59:J64" si="58">IF(D59="",0,2)</f>
        <v>0</v>
      </c>
      <c r="K59" s="1">
        <f t="shared" ref="K59:K64" si="59">IF(E59="",0,3)</f>
        <v>0</v>
      </c>
      <c r="L59" s="1">
        <f t="shared" ref="L59:L64" si="60">IF(F59="",0,4)</f>
        <v>0</v>
      </c>
      <c r="M59" s="1">
        <f t="shared" ref="M59:M64" si="61">IF(G59="",0,5)</f>
        <v>0</v>
      </c>
      <c r="N59" s="1">
        <f t="shared" ref="N59:N64" si="62">SUM(I59:M59)</f>
        <v>0</v>
      </c>
    </row>
    <row r="60" spans="1:14" ht="15" thickBot="1" x14ac:dyDescent="0.35">
      <c r="A60" s="2" t="s">
        <v>92</v>
      </c>
      <c r="B60" s="3" t="s">
        <v>93</v>
      </c>
      <c r="C60" s="4"/>
      <c r="D60" s="4"/>
      <c r="E60" s="4"/>
      <c r="F60" s="4"/>
      <c r="G60" s="4"/>
      <c r="H60" s="1">
        <f t="shared" si="56"/>
        <v>5</v>
      </c>
      <c r="I60" s="1">
        <f t="shared" si="57"/>
        <v>0</v>
      </c>
      <c r="J60" s="1">
        <f t="shared" si="58"/>
        <v>0</v>
      </c>
      <c r="K60" s="1">
        <f t="shared" si="59"/>
        <v>0</v>
      </c>
      <c r="L60" s="1">
        <f t="shared" si="60"/>
        <v>0</v>
      </c>
      <c r="M60" s="1">
        <f t="shared" si="61"/>
        <v>0</v>
      </c>
      <c r="N60" s="1">
        <f t="shared" si="62"/>
        <v>0</v>
      </c>
    </row>
    <row r="61" spans="1:14" ht="15" thickBot="1" x14ac:dyDescent="0.35">
      <c r="A61" s="2" t="s">
        <v>94</v>
      </c>
      <c r="B61" s="3" t="s">
        <v>95</v>
      </c>
      <c r="C61" s="4"/>
      <c r="D61" s="4"/>
      <c r="E61" s="4"/>
      <c r="F61" s="4"/>
      <c r="G61" s="4"/>
      <c r="H61" s="1">
        <f t="shared" si="56"/>
        <v>5</v>
      </c>
      <c r="I61" s="1">
        <f t="shared" si="57"/>
        <v>0</v>
      </c>
      <c r="J61" s="1">
        <f t="shared" si="58"/>
        <v>0</v>
      </c>
      <c r="K61" s="1">
        <f t="shared" si="59"/>
        <v>0</v>
      </c>
      <c r="L61" s="1">
        <f t="shared" si="60"/>
        <v>0</v>
      </c>
      <c r="M61" s="1">
        <f t="shared" si="61"/>
        <v>0</v>
      </c>
      <c r="N61" s="1">
        <f t="shared" si="62"/>
        <v>0</v>
      </c>
    </row>
    <row r="62" spans="1:14" ht="15" thickBot="1" x14ac:dyDescent="0.35">
      <c r="A62" s="2" t="s">
        <v>96</v>
      </c>
      <c r="B62" s="3" t="s">
        <v>97</v>
      </c>
      <c r="C62" s="4"/>
      <c r="D62" s="4"/>
      <c r="E62" s="4"/>
      <c r="F62" s="4"/>
      <c r="G62" s="4"/>
      <c r="H62" s="1">
        <f t="shared" si="56"/>
        <v>5</v>
      </c>
      <c r="I62" s="1">
        <f t="shared" si="57"/>
        <v>0</v>
      </c>
      <c r="J62" s="1">
        <f t="shared" si="58"/>
        <v>0</v>
      </c>
      <c r="K62" s="1">
        <f t="shared" si="59"/>
        <v>0</v>
      </c>
      <c r="L62" s="1">
        <f t="shared" si="60"/>
        <v>0</v>
      </c>
      <c r="M62" s="1">
        <f t="shared" si="61"/>
        <v>0</v>
      </c>
      <c r="N62" s="1">
        <f t="shared" si="62"/>
        <v>0</v>
      </c>
    </row>
    <row r="63" spans="1:14" ht="15" thickBot="1" x14ac:dyDescent="0.35">
      <c r="A63" s="2" t="s">
        <v>98</v>
      </c>
      <c r="B63" s="3" t="s">
        <v>99</v>
      </c>
      <c r="C63" s="4"/>
      <c r="D63" s="4"/>
      <c r="E63" s="4"/>
      <c r="F63" s="4"/>
      <c r="G63" s="4"/>
      <c r="H63" s="1">
        <f t="shared" si="56"/>
        <v>5</v>
      </c>
      <c r="I63" s="1">
        <f t="shared" si="57"/>
        <v>0</v>
      </c>
      <c r="J63" s="1">
        <f t="shared" si="58"/>
        <v>0</v>
      </c>
      <c r="K63" s="1">
        <f t="shared" si="59"/>
        <v>0</v>
      </c>
      <c r="L63" s="1">
        <f t="shared" si="60"/>
        <v>0</v>
      </c>
      <c r="M63" s="1">
        <f t="shared" si="61"/>
        <v>0</v>
      </c>
      <c r="N63" s="1">
        <f t="shared" si="62"/>
        <v>0</v>
      </c>
    </row>
    <row r="64" spans="1:14" ht="15" thickBot="1" x14ac:dyDescent="0.35">
      <c r="A64" s="2" t="s">
        <v>100</v>
      </c>
      <c r="B64" s="3" t="s">
        <v>101</v>
      </c>
      <c r="C64" s="4"/>
      <c r="D64" s="4"/>
      <c r="E64" s="4"/>
      <c r="F64" s="4"/>
      <c r="G64" s="4"/>
      <c r="H64" s="1">
        <f t="shared" si="56"/>
        <v>5</v>
      </c>
      <c r="I64" s="1">
        <f t="shared" si="57"/>
        <v>0</v>
      </c>
      <c r="J64" s="1">
        <f t="shared" si="58"/>
        <v>0</v>
      </c>
      <c r="K64" s="1">
        <f t="shared" si="59"/>
        <v>0</v>
      </c>
      <c r="L64" s="1">
        <f t="shared" si="60"/>
        <v>0</v>
      </c>
      <c r="M64" s="1">
        <f t="shared" si="61"/>
        <v>0</v>
      </c>
      <c r="N64" s="1">
        <f t="shared" si="62"/>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 t="shared" ref="H68:H70" si="63">COUNTBLANK(C68:G68)</f>
        <v>5</v>
      </c>
      <c r="I68" s="1">
        <f>IF(C68="",0,1)</f>
        <v>0</v>
      </c>
      <c r="J68" s="1">
        <f>IF(D68="",0,2)</f>
        <v>0</v>
      </c>
      <c r="K68" s="1">
        <f>IF(E68="",0,3)</f>
        <v>0</v>
      </c>
      <c r="L68" s="1">
        <f>IF(F68="",0,4)</f>
        <v>0</v>
      </c>
      <c r="M68" s="1">
        <f>IF(G68="",0,5)</f>
        <v>0</v>
      </c>
      <c r="N68" s="1">
        <f t="shared" ref="N68:N70" si="64">SUM(I68:M68)</f>
        <v>0</v>
      </c>
    </row>
    <row r="69" spans="1:14" ht="15" thickBot="1" x14ac:dyDescent="0.35">
      <c r="A69" s="2" t="s">
        <v>106</v>
      </c>
      <c r="B69" s="5" t="s">
        <v>135</v>
      </c>
      <c r="C69" s="4"/>
      <c r="D69" s="4"/>
      <c r="E69" s="4"/>
      <c r="F69" s="4"/>
      <c r="G69" s="4"/>
      <c r="H69" s="1">
        <f t="shared" si="63"/>
        <v>5</v>
      </c>
      <c r="I69" s="1">
        <f t="shared" ref="I69:I70" si="65">IF(C69="",0,1)</f>
        <v>0</v>
      </c>
      <c r="J69" s="1">
        <f t="shared" ref="J69:J70" si="66">IF(D69="",0,2)</f>
        <v>0</v>
      </c>
      <c r="K69" s="1">
        <f t="shared" ref="K69:K70" si="67">IF(E69="",0,3)</f>
        <v>0</v>
      </c>
      <c r="L69" s="1">
        <f t="shared" ref="L69:L70" si="68">IF(F69="",0,4)</f>
        <v>0</v>
      </c>
      <c r="M69" s="1">
        <f t="shared" ref="M69:M70" si="69">IF(G69="",0,5)</f>
        <v>0</v>
      </c>
      <c r="N69" s="1">
        <f t="shared" si="64"/>
        <v>0</v>
      </c>
    </row>
    <row r="70" spans="1:14" ht="15" thickBot="1" x14ac:dyDescent="0.35">
      <c r="A70" s="2" t="s">
        <v>107</v>
      </c>
      <c r="B70" s="3" t="s">
        <v>136</v>
      </c>
      <c r="C70" s="4"/>
      <c r="D70" s="4"/>
      <c r="E70" s="4"/>
      <c r="F70" s="4"/>
      <c r="G70" s="4"/>
      <c r="H70" s="1">
        <f t="shared" si="63"/>
        <v>5</v>
      </c>
      <c r="I70" s="1">
        <f t="shared" si="65"/>
        <v>0</v>
      </c>
      <c r="J70" s="1">
        <f t="shared" si="66"/>
        <v>0</v>
      </c>
      <c r="K70" s="1">
        <f t="shared" si="67"/>
        <v>0</v>
      </c>
      <c r="L70" s="1">
        <f t="shared" si="68"/>
        <v>0</v>
      </c>
      <c r="M70" s="1">
        <f t="shared" si="69"/>
        <v>0</v>
      </c>
      <c r="N70" s="1">
        <f t="shared" si="64"/>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 t="shared" ref="H73:H77" si="70">COUNTBLANK(C73:G73)</f>
        <v>5</v>
      </c>
      <c r="I73" s="1">
        <f t="shared" ref="I73:I77" si="71">IF(C73="",0,1)</f>
        <v>0</v>
      </c>
      <c r="J73" s="1">
        <f t="shared" ref="J73:J77" si="72">IF(D73="",0,2)</f>
        <v>0</v>
      </c>
      <c r="K73" s="1">
        <f t="shared" ref="K73:K77" si="73">IF(E73="",0,3)</f>
        <v>0</v>
      </c>
      <c r="L73" s="1">
        <f t="shared" ref="L73:L77" si="74">IF(F73="",0,4)</f>
        <v>0</v>
      </c>
      <c r="M73" s="1">
        <f t="shared" ref="M73:M77" si="75">IF(G73="",0,5)</f>
        <v>0</v>
      </c>
      <c r="N73" s="1">
        <f t="shared" ref="N73:N77" si="76">SUM(I73:M73)</f>
        <v>0</v>
      </c>
    </row>
    <row r="74" spans="1:14" ht="15" thickBot="1" x14ac:dyDescent="0.35">
      <c r="A74" s="2" t="s">
        <v>111</v>
      </c>
      <c r="B74" s="3" t="s">
        <v>112</v>
      </c>
      <c r="C74" s="4"/>
      <c r="D74" s="4"/>
      <c r="E74" s="4"/>
      <c r="F74" s="4"/>
      <c r="G74" s="4"/>
      <c r="H74" s="1">
        <f t="shared" si="70"/>
        <v>5</v>
      </c>
      <c r="I74" s="1">
        <f t="shared" si="71"/>
        <v>0</v>
      </c>
      <c r="J74" s="1">
        <f t="shared" si="72"/>
        <v>0</v>
      </c>
      <c r="K74" s="1">
        <f t="shared" si="73"/>
        <v>0</v>
      </c>
      <c r="L74" s="1">
        <f t="shared" si="74"/>
        <v>0</v>
      </c>
      <c r="M74" s="1">
        <f t="shared" si="75"/>
        <v>0</v>
      </c>
      <c r="N74" s="1">
        <f t="shared" si="76"/>
        <v>0</v>
      </c>
    </row>
    <row r="75" spans="1:14" ht="15" thickBot="1" x14ac:dyDescent="0.35">
      <c r="A75" s="2" t="s">
        <v>113</v>
      </c>
      <c r="B75" s="3" t="s">
        <v>114</v>
      </c>
      <c r="C75" s="4"/>
      <c r="D75" s="4"/>
      <c r="E75" s="4"/>
      <c r="F75" s="4"/>
      <c r="G75" s="4"/>
      <c r="H75" s="1">
        <f t="shared" si="70"/>
        <v>5</v>
      </c>
      <c r="I75" s="1">
        <f t="shared" si="71"/>
        <v>0</v>
      </c>
      <c r="J75" s="1">
        <f t="shared" si="72"/>
        <v>0</v>
      </c>
      <c r="K75" s="1">
        <f t="shared" si="73"/>
        <v>0</v>
      </c>
      <c r="L75" s="1">
        <f t="shared" si="74"/>
        <v>0</v>
      </c>
      <c r="M75" s="1">
        <f t="shared" si="75"/>
        <v>0</v>
      </c>
      <c r="N75" s="1">
        <f t="shared" si="76"/>
        <v>0</v>
      </c>
    </row>
    <row r="76" spans="1:14" ht="15" thickBot="1" x14ac:dyDescent="0.35">
      <c r="A76" s="2" t="s">
        <v>115</v>
      </c>
      <c r="B76" s="3" t="s">
        <v>116</v>
      </c>
      <c r="C76" s="4"/>
      <c r="D76" s="4"/>
      <c r="E76" s="4"/>
      <c r="F76" s="4"/>
      <c r="G76" s="4"/>
      <c r="H76" s="1">
        <f t="shared" si="70"/>
        <v>5</v>
      </c>
      <c r="I76" s="1">
        <f t="shared" si="71"/>
        <v>0</v>
      </c>
      <c r="J76" s="1">
        <f t="shared" si="72"/>
        <v>0</v>
      </c>
      <c r="K76" s="1">
        <f t="shared" si="73"/>
        <v>0</v>
      </c>
      <c r="L76" s="1">
        <f t="shared" si="74"/>
        <v>0</v>
      </c>
      <c r="M76" s="1">
        <f t="shared" si="75"/>
        <v>0</v>
      </c>
      <c r="N76" s="1">
        <f t="shared" si="76"/>
        <v>0</v>
      </c>
    </row>
    <row r="77" spans="1:14" ht="15" thickBot="1" x14ac:dyDescent="0.35">
      <c r="A77" s="2" t="s">
        <v>117</v>
      </c>
      <c r="B77" s="3" t="s">
        <v>118</v>
      </c>
      <c r="C77" s="4"/>
      <c r="D77" s="4"/>
      <c r="E77" s="4"/>
      <c r="F77" s="4"/>
      <c r="G77" s="4"/>
      <c r="H77" s="1">
        <f t="shared" si="70"/>
        <v>5</v>
      </c>
      <c r="I77" s="1">
        <f t="shared" si="71"/>
        <v>0</v>
      </c>
      <c r="J77" s="1">
        <f t="shared" si="72"/>
        <v>0</v>
      </c>
      <c r="K77" s="1">
        <f t="shared" si="73"/>
        <v>0</v>
      </c>
      <c r="L77" s="1">
        <f t="shared" si="74"/>
        <v>0</v>
      </c>
      <c r="M77" s="1">
        <f t="shared" si="75"/>
        <v>0</v>
      </c>
      <c r="N77" s="1">
        <f t="shared" si="76"/>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 t="shared" ref="H80:H84" si="77">COUNTBLANK(C80:G80)</f>
        <v>5</v>
      </c>
      <c r="I80" s="1">
        <f t="shared" ref="I80:I84" si="78">IF(C80="",0,1)</f>
        <v>0</v>
      </c>
      <c r="J80" s="1">
        <f t="shared" ref="J80:J84" si="79">IF(D80="",0,2)</f>
        <v>0</v>
      </c>
      <c r="K80" s="1">
        <f t="shared" ref="K80:K84" si="80">IF(E80="",0,3)</f>
        <v>0</v>
      </c>
      <c r="L80" s="1">
        <f t="shared" ref="L80:L84" si="81">IF(F80="",0,4)</f>
        <v>0</v>
      </c>
      <c r="M80" s="1">
        <f t="shared" ref="M80:M84" si="82">IF(G80="",0,5)</f>
        <v>0</v>
      </c>
      <c r="N80" s="1">
        <f t="shared" ref="N80:N84" si="83">SUM(I80:M80)</f>
        <v>0</v>
      </c>
    </row>
    <row r="81" spans="1:14" ht="15" thickBot="1" x14ac:dyDescent="0.35">
      <c r="A81" s="2" t="s">
        <v>122</v>
      </c>
      <c r="B81" s="3" t="s">
        <v>123</v>
      </c>
      <c r="C81" s="4"/>
      <c r="D81" s="4"/>
      <c r="E81" s="4"/>
      <c r="F81" s="4"/>
      <c r="G81" s="4"/>
      <c r="H81" s="1">
        <f t="shared" si="77"/>
        <v>5</v>
      </c>
      <c r="I81" s="1">
        <f t="shared" si="78"/>
        <v>0</v>
      </c>
      <c r="J81" s="1">
        <f t="shared" si="79"/>
        <v>0</v>
      </c>
      <c r="K81" s="1">
        <f t="shared" si="80"/>
        <v>0</v>
      </c>
      <c r="L81" s="1">
        <f t="shared" si="81"/>
        <v>0</v>
      </c>
      <c r="M81" s="1">
        <f t="shared" si="82"/>
        <v>0</v>
      </c>
      <c r="N81" s="1">
        <f t="shared" si="83"/>
        <v>0</v>
      </c>
    </row>
    <row r="82" spans="1:14" ht="15" thickBot="1" x14ac:dyDescent="0.35">
      <c r="A82" s="2" t="s">
        <v>124</v>
      </c>
      <c r="B82" s="3" t="s">
        <v>125</v>
      </c>
      <c r="C82" s="4"/>
      <c r="D82" s="4"/>
      <c r="E82" s="4"/>
      <c r="F82" s="4"/>
      <c r="G82" s="4"/>
      <c r="H82" s="1">
        <f t="shared" si="77"/>
        <v>5</v>
      </c>
      <c r="I82" s="1">
        <f t="shared" si="78"/>
        <v>0</v>
      </c>
      <c r="J82" s="1">
        <f t="shared" si="79"/>
        <v>0</v>
      </c>
      <c r="K82" s="1">
        <f t="shared" si="80"/>
        <v>0</v>
      </c>
      <c r="L82" s="1">
        <f t="shared" si="81"/>
        <v>0</v>
      </c>
      <c r="M82" s="1">
        <f t="shared" si="82"/>
        <v>0</v>
      </c>
      <c r="N82" s="1">
        <f t="shared" si="83"/>
        <v>0</v>
      </c>
    </row>
    <row r="83" spans="1:14" ht="15" thickBot="1" x14ac:dyDescent="0.35">
      <c r="A83" s="2" t="s">
        <v>126</v>
      </c>
      <c r="B83" s="3" t="s">
        <v>127</v>
      </c>
      <c r="C83" s="4"/>
      <c r="D83" s="4"/>
      <c r="E83" s="4"/>
      <c r="F83" s="4"/>
      <c r="G83" s="4"/>
      <c r="H83" s="1">
        <f t="shared" si="77"/>
        <v>5</v>
      </c>
      <c r="I83" s="1">
        <f t="shared" si="78"/>
        <v>0</v>
      </c>
      <c r="J83" s="1">
        <f t="shared" si="79"/>
        <v>0</v>
      </c>
      <c r="K83" s="1">
        <f t="shared" si="80"/>
        <v>0</v>
      </c>
      <c r="L83" s="1">
        <f t="shared" si="81"/>
        <v>0</v>
      </c>
      <c r="M83" s="1">
        <f t="shared" si="82"/>
        <v>0</v>
      </c>
      <c r="N83" s="1">
        <f t="shared" si="83"/>
        <v>0</v>
      </c>
    </row>
    <row r="84" spans="1:14" ht="15" thickBot="1" x14ac:dyDescent="0.35">
      <c r="A84" s="2" t="s">
        <v>128</v>
      </c>
      <c r="B84" s="3" t="s">
        <v>129</v>
      </c>
      <c r="C84" s="4"/>
      <c r="D84" s="4"/>
      <c r="E84" s="4"/>
      <c r="F84" s="4"/>
      <c r="G84" s="4"/>
      <c r="H84" s="1">
        <f t="shared" si="77"/>
        <v>5</v>
      </c>
      <c r="I84" s="1">
        <f t="shared" si="78"/>
        <v>0</v>
      </c>
      <c r="J84" s="1">
        <f t="shared" si="79"/>
        <v>0</v>
      </c>
      <c r="K84" s="1">
        <f t="shared" si="80"/>
        <v>0</v>
      </c>
      <c r="L84" s="1">
        <f t="shared" si="81"/>
        <v>0</v>
      </c>
      <c r="M84" s="1">
        <f t="shared" si="82"/>
        <v>0</v>
      </c>
      <c r="N84" s="1">
        <f t="shared" si="83"/>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B10:G10"/>
    <mergeCell ref="A3:B4"/>
    <mergeCell ref="C3:G3"/>
    <mergeCell ref="A5:B5"/>
    <mergeCell ref="C5:G6"/>
    <mergeCell ref="A6:B6"/>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279" priority="27" operator="notEqual">
      <formula>4</formula>
    </cfRule>
    <cfRule type="cellIs" dxfId="278" priority="28" operator="equal">
      <formula>4</formula>
    </cfRule>
  </conditionalFormatting>
  <conditionalFormatting sqref="H11:H14">
    <cfRule type="cellIs" dxfId="277" priority="25" operator="notEqual">
      <formula>4</formula>
    </cfRule>
    <cfRule type="cellIs" dxfId="276" priority="26" operator="equal">
      <formula>4</formula>
    </cfRule>
  </conditionalFormatting>
  <conditionalFormatting sqref="H17:H21">
    <cfRule type="cellIs" dxfId="275" priority="23" operator="notEqual">
      <formula>4</formula>
    </cfRule>
    <cfRule type="cellIs" dxfId="274" priority="24" operator="equal">
      <formula>4</formula>
    </cfRule>
  </conditionalFormatting>
  <conditionalFormatting sqref="H24:H28">
    <cfRule type="cellIs" dxfId="273" priority="21" operator="notEqual">
      <formula>4</formula>
    </cfRule>
    <cfRule type="cellIs" dxfId="272" priority="22" operator="equal">
      <formula>4</formula>
    </cfRule>
  </conditionalFormatting>
  <conditionalFormatting sqref="H31:H32">
    <cfRule type="cellIs" dxfId="271" priority="19" operator="notEqual">
      <formula>4</formula>
    </cfRule>
    <cfRule type="cellIs" dxfId="270" priority="20" operator="equal">
      <formula>4</formula>
    </cfRule>
  </conditionalFormatting>
  <conditionalFormatting sqref="H35:H36">
    <cfRule type="cellIs" dxfId="269" priority="17" operator="notEqual">
      <formula>4</formula>
    </cfRule>
    <cfRule type="cellIs" dxfId="268" priority="18" operator="equal">
      <formula>4</formula>
    </cfRule>
  </conditionalFormatting>
  <conditionalFormatting sqref="H39:H46">
    <cfRule type="cellIs" dxfId="267" priority="15" operator="notEqual">
      <formula>4</formula>
    </cfRule>
    <cfRule type="cellIs" dxfId="266" priority="16" operator="equal">
      <formula>4</formula>
    </cfRule>
  </conditionalFormatting>
  <conditionalFormatting sqref="H49:H54">
    <cfRule type="cellIs" dxfId="265" priority="13" operator="notEqual">
      <formula>4</formula>
    </cfRule>
    <cfRule type="cellIs" dxfId="264" priority="14" operator="equal">
      <formula>4</formula>
    </cfRule>
  </conditionalFormatting>
  <conditionalFormatting sqref="H57">
    <cfRule type="cellIs" dxfId="263" priority="11" operator="notEqual">
      <formula>4</formula>
    </cfRule>
    <cfRule type="cellIs" dxfId="262" priority="12" operator="equal">
      <formula>4</formula>
    </cfRule>
  </conditionalFormatting>
  <conditionalFormatting sqref="H59:H64">
    <cfRule type="cellIs" dxfId="261" priority="9" operator="notEqual">
      <formula>4</formula>
    </cfRule>
    <cfRule type="cellIs" dxfId="260" priority="10" operator="equal">
      <formula>4</formula>
    </cfRule>
  </conditionalFormatting>
  <conditionalFormatting sqref="H68:H70">
    <cfRule type="cellIs" dxfId="259" priority="7" operator="notEqual">
      <formula>4</formula>
    </cfRule>
    <cfRule type="cellIs" dxfId="258" priority="8" operator="equal">
      <formula>4</formula>
    </cfRule>
  </conditionalFormatting>
  <conditionalFormatting sqref="H73:H77">
    <cfRule type="cellIs" dxfId="257" priority="5" operator="notEqual">
      <formula>4</formula>
    </cfRule>
    <cfRule type="cellIs" dxfId="256" priority="6" operator="equal">
      <formula>4</formula>
    </cfRule>
  </conditionalFormatting>
  <conditionalFormatting sqref="H80:H84">
    <cfRule type="cellIs" dxfId="255" priority="3" operator="notEqual">
      <formula>4</formula>
    </cfRule>
    <cfRule type="cellIs" dxfId="254" priority="4" operator="equal">
      <formula>4</formula>
    </cfRule>
  </conditionalFormatting>
  <conditionalFormatting sqref="H87">
    <cfRule type="cellIs" dxfId="253" priority="1" operator="notEqual">
      <formula>4</formula>
    </cfRule>
    <cfRule type="cellIs" dxfId="252"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O111"/>
  <sheetViews>
    <sheetView workbookViewId="0">
      <pane ySplit="4" topLeftCell="A5" activePane="bottomLeft" state="frozen"/>
      <selection activeCell="B19" sqref="B19"/>
      <selection pane="bottomLeft" activeCell="B19" sqref="B1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133</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 t="shared" ref="H8:H9" si="0">COUNTBLANK(C8:G8)</f>
        <v>5</v>
      </c>
      <c r="I8" s="1">
        <f t="shared" ref="I8:I9" si="1">IF(C8="",0,1)</f>
        <v>0</v>
      </c>
      <c r="J8" s="1">
        <f t="shared" ref="J8:J9" si="2">IF(D8="",0,2)</f>
        <v>0</v>
      </c>
      <c r="K8" s="1">
        <f t="shared" ref="K8:K9" si="3">IF(E8="",0,3)</f>
        <v>0</v>
      </c>
      <c r="L8" s="1">
        <f t="shared" ref="L8:L9" si="4">IF(F8="",0,4)</f>
        <v>0</v>
      </c>
      <c r="M8" s="1">
        <f t="shared" ref="M8:M9" si="5">IF(G8="",0,5)</f>
        <v>0</v>
      </c>
      <c r="N8" s="1">
        <f t="shared" ref="N8:N9" si="6">SUM(I8:M8)</f>
        <v>0</v>
      </c>
    </row>
    <row r="9" spans="1:14" ht="15" thickBot="1" x14ac:dyDescent="0.35">
      <c r="A9" s="2" t="s">
        <v>11</v>
      </c>
      <c r="B9" s="3" t="s">
        <v>12</v>
      </c>
      <c r="C9" s="4"/>
      <c r="D9" s="4"/>
      <c r="E9" s="4"/>
      <c r="F9" s="4"/>
      <c r="G9" s="4"/>
      <c r="H9" s="1">
        <f t="shared" si="0"/>
        <v>5</v>
      </c>
      <c r="I9" s="1">
        <f t="shared" si="1"/>
        <v>0</v>
      </c>
      <c r="J9" s="1">
        <f t="shared" si="2"/>
        <v>0</v>
      </c>
      <c r="K9" s="1">
        <f t="shared" si="3"/>
        <v>0</v>
      </c>
      <c r="L9" s="1">
        <f t="shared" si="4"/>
        <v>0</v>
      </c>
      <c r="M9" s="1">
        <f t="shared" si="5"/>
        <v>0</v>
      </c>
      <c r="N9" s="1">
        <f t="shared" si="6"/>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 t="shared" ref="H11:H14" si="7">COUNTBLANK(C11:G11)</f>
        <v>5</v>
      </c>
      <c r="I11" s="1">
        <f t="shared" ref="I11:I14" si="8">IF(C11="",0,1)</f>
        <v>0</v>
      </c>
      <c r="J11" s="1">
        <f t="shared" ref="J11:J14" si="9">IF(D11="",0,2)</f>
        <v>0</v>
      </c>
      <c r="K11" s="1">
        <f t="shared" ref="K11:K14" si="10">IF(E11="",0,3)</f>
        <v>0</v>
      </c>
      <c r="L11" s="1">
        <f t="shared" ref="L11:L14" si="11">IF(F11="",0,4)</f>
        <v>0</v>
      </c>
      <c r="M11" s="1">
        <f t="shared" ref="M11:M14" si="12">IF(G11="",0,5)</f>
        <v>0</v>
      </c>
      <c r="N11" s="1">
        <f t="shared" ref="N11:N14" si="13">SUM(I11:M11)</f>
        <v>0</v>
      </c>
    </row>
    <row r="12" spans="1:14" ht="15" thickBot="1" x14ac:dyDescent="0.35">
      <c r="A12" s="2" t="s">
        <v>17</v>
      </c>
      <c r="B12" s="3" t="s">
        <v>18</v>
      </c>
      <c r="C12" s="4"/>
      <c r="D12" s="4"/>
      <c r="E12" s="4"/>
      <c r="F12" s="4"/>
      <c r="G12" s="4"/>
      <c r="H12" s="1">
        <f t="shared" si="7"/>
        <v>5</v>
      </c>
      <c r="I12" s="1">
        <f t="shared" si="8"/>
        <v>0</v>
      </c>
      <c r="J12" s="1">
        <f t="shared" si="9"/>
        <v>0</v>
      </c>
      <c r="K12" s="1">
        <f t="shared" si="10"/>
        <v>0</v>
      </c>
      <c r="L12" s="1">
        <f t="shared" si="11"/>
        <v>0</v>
      </c>
      <c r="M12" s="1">
        <f t="shared" si="12"/>
        <v>0</v>
      </c>
      <c r="N12" s="1">
        <f t="shared" si="13"/>
        <v>0</v>
      </c>
    </row>
    <row r="13" spans="1:14" ht="15" thickBot="1" x14ac:dyDescent="0.35">
      <c r="A13" s="2" t="s">
        <v>19</v>
      </c>
      <c r="B13" s="3" t="s">
        <v>20</v>
      </c>
      <c r="C13" s="4"/>
      <c r="D13" s="4"/>
      <c r="E13" s="4"/>
      <c r="F13" s="4"/>
      <c r="G13" s="4"/>
      <c r="H13" s="1">
        <f t="shared" si="7"/>
        <v>5</v>
      </c>
      <c r="I13" s="1">
        <f t="shared" si="8"/>
        <v>0</v>
      </c>
      <c r="J13" s="1">
        <f t="shared" si="9"/>
        <v>0</v>
      </c>
      <c r="K13" s="1">
        <f t="shared" si="10"/>
        <v>0</v>
      </c>
      <c r="L13" s="1">
        <f t="shared" si="11"/>
        <v>0</v>
      </c>
      <c r="M13" s="1">
        <f t="shared" si="12"/>
        <v>0</v>
      </c>
      <c r="N13" s="1">
        <f t="shared" si="13"/>
        <v>0</v>
      </c>
    </row>
    <row r="14" spans="1:14" ht="15" thickBot="1" x14ac:dyDescent="0.35">
      <c r="A14" s="2" t="s">
        <v>21</v>
      </c>
      <c r="B14" s="3" t="s">
        <v>22</v>
      </c>
      <c r="C14" s="4"/>
      <c r="D14" s="4"/>
      <c r="E14" s="4"/>
      <c r="F14" s="4"/>
      <c r="G14" s="4"/>
      <c r="H14" s="1">
        <f t="shared" si="7"/>
        <v>5</v>
      </c>
      <c r="I14" s="1">
        <f t="shared" si="8"/>
        <v>0</v>
      </c>
      <c r="J14" s="1">
        <f t="shared" si="9"/>
        <v>0</v>
      </c>
      <c r="K14" s="1">
        <f t="shared" si="10"/>
        <v>0</v>
      </c>
      <c r="L14" s="1">
        <f t="shared" si="11"/>
        <v>0</v>
      </c>
      <c r="M14" s="1">
        <f t="shared" si="12"/>
        <v>0</v>
      </c>
      <c r="N14" s="1">
        <f t="shared" si="13"/>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 t="shared" ref="H17:H21" si="14">COUNTBLANK(C17:G17)</f>
        <v>5</v>
      </c>
      <c r="I17" s="1">
        <f t="shared" ref="I17:I21" si="15">IF(C17="",0,1)</f>
        <v>0</v>
      </c>
      <c r="J17" s="1">
        <f t="shared" ref="J17:J21" si="16">IF(D17="",0,2)</f>
        <v>0</v>
      </c>
      <c r="K17" s="1">
        <f t="shared" ref="K17:K21" si="17">IF(E17="",0,3)</f>
        <v>0</v>
      </c>
      <c r="L17" s="1">
        <f t="shared" ref="L17:L21" si="18">IF(F17="",0,4)</f>
        <v>0</v>
      </c>
      <c r="M17" s="1">
        <f t="shared" ref="M17:M21" si="19">IF(G17="",0,5)</f>
        <v>0</v>
      </c>
      <c r="N17" s="1">
        <f t="shared" ref="N17:N21" si="20">SUM(I17:M17)</f>
        <v>0</v>
      </c>
    </row>
    <row r="18" spans="1:14" ht="15" thickBot="1" x14ac:dyDescent="0.35">
      <c r="A18" s="2" t="s">
        <v>26</v>
      </c>
      <c r="B18" s="3" t="s">
        <v>27</v>
      </c>
      <c r="C18" s="4"/>
      <c r="D18" s="4"/>
      <c r="E18" s="4"/>
      <c r="F18" s="4"/>
      <c r="G18" s="4"/>
      <c r="H18" s="1">
        <f t="shared" si="14"/>
        <v>5</v>
      </c>
      <c r="I18" s="1">
        <f t="shared" si="15"/>
        <v>0</v>
      </c>
      <c r="J18" s="1">
        <f t="shared" si="16"/>
        <v>0</v>
      </c>
      <c r="K18" s="1">
        <f t="shared" si="17"/>
        <v>0</v>
      </c>
      <c r="L18" s="1">
        <f t="shared" si="18"/>
        <v>0</v>
      </c>
      <c r="M18" s="1">
        <f t="shared" si="19"/>
        <v>0</v>
      </c>
      <c r="N18" s="1">
        <f t="shared" si="20"/>
        <v>0</v>
      </c>
    </row>
    <row r="19" spans="1:14" ht="15" thickBot="1" x14ac:dyDescent="0.35">
      <c r="A19" s="2" t="s">
        <v>28</v>
      </c>
      <c r="B19" s="3" t="s">
        <v>29</v>
      </c>
      <c r="C19" s="4"/>
      <c r="D19" s="4"/>
      <c r="E19" s="4"/>
      <c r="F19" s="4"/>
      <c r="G19" s="4"/>
      <c r="H19" s="1">
        <f t="shared" si="14"/>
        <v>5</v>
      </c>
      <c r="I19" s="1">
        <f t="shared" si="15"/>
        <v>0</v>
      </c>
      <c r="J19" s="1">
        <f t="shared" si="16"/>
        <v>0</v>
      </c>
      <c r="K19" s="1">
        <f t="shared" si="17"/>
        <v>0</v>
      </c>
      <c r="L19" s="1">
        <f t="shared" si="18"/>
        <v>0</v>
      </c>
      <c r="M19" s="1">
        <f t="shared" si="19"/>
        <v>0</v>
      </c>
      <c r="N19" s="1">
        <f t="shared" si="20"/>
        <v>0</v>
      </c>
    </row>
    <row r="20" spans="1:14" ht="15" thickBot="1" x14ac:dyDescent="0.35">
      <c r="A20" s="2" t="s">
        <v>30</v>
      </c>
      <c r="B20" s="3" t="s">
        <v>31</v>
      </c>
      <c r="C20" s="4"/>
      <c r="D20" s="4"/>
      <c r="E20" s="4"/>
      <c r="F20" s="4"/>
      <c r="G20" s="4"/>
      <c r="H20" s="1">
        <f t="shared" si="14"/>
        <v>5</v>
      </c>
      <c r="I20" s="1">
        <f t="shared" si="15"/>
        <v>0</v>
      </c>
      <c r="J20" s="1">
        <f t="shared" si="16"/>
        <v>0</v>
      </c>
      <c r="K20" s="1">
        <f t="shared" si="17"/>
        <v>0</v>
      </c>
      <c r="L20" s="1">
        <f t="shared" si="18"/>
        <v>0</v>
      </c>
      <c r="M20" s="1">
        <f t="shared" si="19"/>
        <v>0</v>
      </c>
      <c r="N20" s="1">
        <f t="shared" si="20"/>
        <v>0</v>
      </c>
    </row>
    <row r="21" spans="1:14" ht="15" thickBot="1" x14ac:dyDescent="0.35">
      <c r="A21" s="2" t="s">
        <v>32</v>
      </c>
      <c r="B21" s="3" t="s">
        <v>33</v>
      </c>
      <c r="C21" s="4"/>
      <c r="D21" s="4"/>
      <c r="E21" s="4"/>
      <c r="F21" s="4"/>
      <c r="G21" s="4"/>
      <c r="H21" s="1">
        <f t="shared" si="14"/>
        <v>5</v>
      </c>
      <c r="I21" s="1">
        <f t="shared" si="15"/>
        <v>0</v>
      </c>
      <c r="J21" s="1">
        <f t="shared" si="16"/>
        <v>0</v>
      </c>
      <c r="K21" s="1">
        <f t="shared" si="17"/>
        <v>0</v>
      </c>
      <c r="L21" s="1">
        <f t="shared" si="18"/>
        <v>0</v>
      </c>
      <c r="M21" s="1">
        <f t="shared" si="19"/>
        <v>0</v>
      </c>
      <c r="N21" s="1">
        <f t="shared" si="20"/>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 t="shared" ref="H24:H28" si="21">COUNTBLANK(C24:G24)</f>
        <v>5</v>
      </c>
      <c r="I24" s="1">
        <f t="shared" ref="I24:I28" si="22">IF(C24="",0,1)</f>
        <v>0</v>
      </c>
      <c r="J24" s="1">
        <f t="shared" ref="J24:J28" si="23">IF(D24="",0,2)</f>
        <v>0</v>
      </c>
      <c r="K24" s="1">
        <f t="shared" ref="K24:K28" si="24">IF(E24="",0,3)</f>
        <v>0</v>
      </c>
      <c r="L24" s="1">
        <f t="shared" ref="L24:L28" si="25">IF(F24="",0,4)</f>
        <v>0</v>
      </c>
      <c r="M24" s="1">
        <f t="shared" ref="M24:M28" si="26">IF(G24="",0,5)</f>
        <v>0</v>
      </c>
      <c r="N24" s="1">
        <f t="shared" ref="N24:N28" si="27">SUM(I24:M24)</f>
        <v>0</v>
      </c>
    </row>
    <row r="25" spans="1:14" ht="15" thickBot="1" x14ac:dyDescent="0.35">
      <c r="A25" s="2" t="s">
        <v>37</v>
      </c>
      <c r="B25" s="3" t="s">
        <v>38</v>
      </c>
      <c r="C25" s="4"/>
      <c r="D25" s="4"/>
      <c r="E25" s="4"/>
      <c r="F25" s="4"/>
      <c r="G25" s="4"/>
      <c r="H25" s="1">
        <f t="shared" si="21"/>
        <v>5</v>
      </c>
      <c r="I25" s="1">
        <f t="shared" si="22"/>
        <v>0</v>
      </c>
      <c r="J25" s="1">
        <f t="shared" si="23"/>
        <v>0</v>
      </c>
      <c r="K25" s="1">
        <f t="shared" si="24"/>
        <v>0</v>
      </c>
      <c r="L25" s="1">
        <f t="shared" si="25"/>
        <v>0</v>
      </c>
      <c r="M25" s="1">
        <f t="shared" si="26"/>
        <v>0</v>
      </c>
      <c r="N25" s="1">
        <f t="shared" si="27"/>
        <v>0</v>
      </c>
    </row>
    <row r="26" spans="1:14" ht="15" thickBot="1" x14ac:dyDescent="0.35">
      <c r="A26" s="2" t="s">
        <v>39</v>
      </c>
      <c r="B26" s="3" t="s">
        <v>40</v>
      </c>
      <c r="C26" s="4"/>
      <c r="D26" s="4"/>
      <c r="E26" s="4"/>
      <c r="F26" s="4"/>
      <c r="G26" s="4"/>
      <c r="H26" s="1">
        <f t="shared" si="21"/>
        <v>5</v>
      </c>
      <c r="I26" s="1">
        <f t="shared" si="22"/>
        <v>0</v>
      </c>
      <c r="J26" s="1">
        <f t="shared" si="23"/>
        <v>0</v>
      </c>
      <c r="K26" s="1">
        <f t="shared" si="24"/>
        <v>0</v>
      </c>
      <c r="L26" s="1">
        <f t="shared" si="25"/>
        <v>0</v>
      </c>
      <c r="M26" s="1">
        <f t="shared" si="26"/>
        <v>0</v>
      </c>
      <c r="N26" s="1">
        <f t="shared" si="27"/>
        <v>0</v>
      </c>
    </row>
    <row r="27" spans="1:14" ht="15" thickBot="1" x14ac:dyDescent="0.35">
      <c r="A27" s="2" t="s">
        <v>41</v>
      </c>
      <c r="B27" s="3" t="s">
        <v>42</v>
      </c>
      <c r="C27" s="4"/>
      <c r="D27" s="4"/>
      <c r="E27" s="4"/>
      <c r="F27" s="4"/>
      <c r="G27" s="4"/>
      <c r="H27" s="1">
        <f t="shared" si="21"/>
        <v>5</v>
      </c>
      <c r="I27" s="1">
        <f t="shared" si="22"/>
        <v>0</v>
      </c>
      <c r="J27" s="1">
        <f t="shared" si="23"/>
        <v>0</v>
      </c>
      <c r="K27" s="1">
        <f t="shared" si="24"/>
        <v>0</v>
      </c>
      <c r="L27" s="1">
        <f t="shared" si="25"/>
        <v>0</v>
      </c>
      <c r="M27" s="1">
        <f t="shared" si="26"/>
        <v>0</v>
      </c>
      <c r="N27" s="1">
        <f t="shared" si="27"/>
        <v>0</v>
      </c>
    </row>
    <row r="28" spans="1:14" ht="15" thickBot="1" x14ac:dyDescent="0.35">
      <c r="A28" s="2" t="s">
        <v>43</v>
      </c>
      <c r="B28" s="3" t="s">
        <v>44</v>
      </c>
      <c r="C28" s="4"/>
      <c r="D28" s="4"/>
      <c r="E28" s="4"/>
      <c r="F28" s="4"/>
      <c r="G28" s="4"/>
      <c r="H28" s="1">
        <f t="shared" si="21"/>
        <v>5</v>
      </c>
      <c r="I28" s="1">
        <f t="shared" si="22"/>
        <v>0</v>
      </c>
      <c r="J28" s="1">
        <f t="shared" si="23"/>
        <v>0</v>
      </c>
      <c r="K28" s="1">
        <f t="shared" si="24"/>
        <v>0</v>
      </c>
      <c r="L28" s="1">
        <f t="shared" si="25"/>
        <v>0</v>
      </c>
      <c r="M28" s="1">
        <f t="shared" si="26"/>
        <v>0</v>
      </c>
      <c r="N28" s="1">
        <f t="shared" si="27"/>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 t="shared" ref="H31:H32" si="28">COUNTBLANK(C31:G31)</f>
        <v>5</v>
      </c>
      <c r="I31" s="1">
        <f t="shared" ref="I31:I32" si="29">IF(C31="",0,1)</f>
        <v>0</v>
      </c>
      <c r="J31" s="1">
        <f t="shared" ref="J31:J32" si="30">IF(D31="",0,2)</f>
        <v>0</v>
      </c>
      <c r="K31" s="1">
        <f t="shared" ref="K31:K32" si="31">IF(E31="",0,3)</f>
        <v>0</v>
      </c>
      <c r="L31" s="1">
        <f t="shared" ref="L31:L32" si="32">IF(F31="",0,4)</f>
        <v>0</v>
      </c>
      <c r="M31" s="1">
        <f t="shared" ref="M31:M32" si="33">IF(G31="",0,5)</f>
        <v>0</v>
      </c>
      <c r="N31" s="1">
        <f t="shared" ref="N31:N32" si="34">SUM(I31:M31)</f>
        <v>0</v>
      </c>
    </row>
    <row r="32" spans="1:14" ht="15" thickBot="1" x14ac:dyDescent="0.35">
      <c r="A32" s="2" t="s">
        <v>48</v>
      </c>
      <c r="B32" s="3" t="s">
        <v>49</v>
      </c>
      <c r="C32" s="4"/>
      <c r="D32" s="4"/>
      <c r="E32" s="4"/>
      <c r="F32" s="4"/>
      <c r="G32" s="4"/>
      <c r="H32" s="1">
        <f t="shared" si="28"/>
        <v>5</v>
      </c>
      <c r="I32" s="1">
        <f t="shared" si="29"/>
        <v>0</v>
      </c>
      <c r="J32" s="1">
        <f t="shared" si="30"/>
        <v>0</v>
      </c>
      <c r="K32" s="1">
        <f t="shared" si="31"/>
        <v>0</v>
      </c>
      <c r="L32" s="1">
        <f t="shared" si="32"/>
        <v>0</v>
      </c>
      <c r="M32" s="1">
        <f t="shared" si="33"/>
        <v>0</v>
      </c>
      <c r="N32" s="1">
        <f t="shared" si="34"/>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 t="shared" ref="H35:H36" si="35">COUNTBLANK(C35:G35)</f>
        <v>5</v>
      </c>
      <c r="I35" s="1">
        <f t="shared" ref="I35:I36" si="36">IF(C35="",0,1)</f>
        <v>0</v>
      </c>
      <c r="J35" s="1">
        <f t="shared" ref="J35:J36" si="37">IF(D35="",0,2)</f>
        <v>0</v>
      </c>
      <c r="K35" s="1">
        <f t="shared" ref="K35:K36" si="38">IF(E35="",0,3)</f>
        <v>0</v>
      </c>
      <c r="L35" s="1">
        <f t="shared" ref="L35:L36" si="39">IF(F35="",0,4)</f>
        <v>0</v>
      </c>
      <c r="M35" s="1">
        <f t="shared" ref="M35:M36" si="40">IF(G35="",0,5)</f>
        <v>0</v>
      </c>
      <c r="N35" s="1">
        <f t="shared" ref="N35:N36" si="41">SUM(I35:M35)</f>
        <v>0</v>
      </c>
    </row>
    <row r="36" spans="1:14" ht="15" thickBot="1" x14ac:dyDescent="0.35">
      <c r="A36" s="2" t="s">
        <v>53</v>
      </c>
      <c r="B36" s="3" t="s">
        <v>54</v>
      </c>
      <c r="C36" s="4"/>
      <c r="D36" s="4"/>
      <c r="E36" s="4"/>
      <c r="F36" s="4"/>
      <c r="G36" s="4"/>
      <c r="H36" s="1">
        <f t="shared" si="35"/>
        <v>5</v>
      </c>
      <c r="I36" s="1">
        <f t="shared" si="36"/>
        <v>0</v>
      </c>
      <c r="J36" s="1">
        <f t="shared" si="37"/>
        <v>0</v>
      </c>
      <c r="K36" s="1">
        <f t="shared" si="38"/>
        <v>0</v>
      </c>
      <c r="L36" s="1">
        <f t="shared" si="39"/>
        <v>0</v>
      </c>
      <c r="M36" s="1">
        <f t="shared" si="40"/>
        <v>0</v>
      </c>
      <c r="N36" s="1">
        <f t="shared" si="41"/>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42">COUNTBLANK(C39:G39)</f>
        <v>5</v>
      </c>
      <c r="I39" s="1">
        <f t="shared" ref="I39:I46" si="43">IF(C39="",0,1)</f>
        <v>0</v>
      </c>
      <c r="J39" s="1">
        <f t="shared" ref="J39:J46" si="44">IF(D39="",0,2)</f>
        <v>0</v>
      </c>
      <c r="K39" s="1">
        <f t="shared" ref="K39:K46" si="45">IF(E39="",0,3)</f>
        <v>0</v>
      </c>
      <c r="L39" s="1">
        <f t="shared" ref="L39:L46" si="46">IF(F39="",0,4)</f>
        <v>0</v>
      </c>
      <c r="M39" s="1">
        <f t="shared" ref="M39:M46" si="47">IF(G39="",0,5)</f>
        <v>0</v>
      </c>
      <c r="N39" s="1">
        <f t="shared" ref="N39:N46" si="48">SUM(I39:M39)</f>
        <v>0</v>
      </c>
    </row>
    <row r="40" spans="1:14" ht="15" thickBot="1" x14ac:dyDescent="0.35">
      <c r="A40" s="2" t="s">
        <v>58</v>
      </c>
      <c r="B40" s="3" t="s">
        <v>59</v>
      </c>
      <c r="C40" s="4"/>
      <c r="D40" s="4"/>
      <c r="E40" s="4"/>
      <c r="F40" s="4"/>
      <c r="G40" s="4"/>
      <c r="H40" s="1">
        <f t="shared" si="42"/>
        <v>5</v>
      </c>
      <c r="I40" s="1">
        <f t="shared" si="43"/>
        <v>0</v>
      </c>
      <c r="J40" s="1">
        <f t="shared" si="44"/>
        <v>0</v>
      </c>
      <c r="K40" s="1">
        <f t="shared" si="45"/>
        <v>0</v>
      </c>
      <c r="L40" s="1">
        <f t="shared" si="46"/>
        <v>0</v>
      </c>
      <c r="M40" s="1">
        <f t="shared" si="47"/>
        <v>0</v>
      </c>
      <c r="N40" s="1">
        <f t="shared" si="48"/>
        <v>0</v>
      </c>
    </row>
    <row r="41" spans="1:14" ht="15" thickBot="1" x14ac:dyDescent="0.35">
      <c r="A41" s="2" t="s">
        <v>60</v>
      </c>
      <c r="B41" s="3" t="s">
        <v>61</v>
      </c>
      <c r="C41" s="4"/>
      <c r="D41" s="4"/>
      <c r="E41" s="4"/>
      <c r="F41" s="4"/>
      <c r="G41" s="4"/>
      <c r="H41" s="1">
        <f t="shared" si="42"/>
        <v>5</v>
      </c>
      <c r="I41" s="1">
        <f t="shared" si="43"/>
        <v>0</v>
      </c>
      <c r="J41" s="1">
        <f t="shared" si="44"/>
        <v>0</v>
      </c>
      <c r="K41" s="1">
        <f t="shared" si="45"/>
        <v>0</v>
      </c>
      <c r="L41" s="1">
        <f t="shared" si="46"/>
        <v>0</v>
      </c>
      <c r="M41" s="1">
        <f t="shared" si="47"/>
        <v>0</v>
      </c>
      <c r="N41" s="1">
        <f t="shared" si="48"/>
        <v>0</v>
      </c>
    </row>
    <row r="42" spans="1:14" ht="15" thickBot="1" x14ac:dyDescent="0.35">
      <c r="A42" s="2" t="s">
        <v>62</v>
      </c>
      <c r="B42" s="3" t="s">
        <v>63</v>
      </c>
      <c r="C42" s="4"/>
      <c r="D42" s="4"/>
      <c r="E42" s="4"/>
      <c r="F42" s="4"/>
      <c r="G42" s="4"/>
      <c r="H42" s="1">
        <f t="shared" si="42"/>
        <v>5</v>
      </c>
      <c r="I42" s="1">
        <f t="shared" si="43"/>
        <v>0</v>
      </c>
      <c r="J42" s="1">
        <f t="shared" si="44"/>
        <v>0</v>
      </c>
      <c r="K42" s="1">
        <f t="shared" si="45"/>
        <v>0</v>
      </c>
      <c r="L42" s="1">
        <f t="shared" si="46"/>
        <v>0</v>
      </c>
      <c r="M42" s="1">
        <f t="shared" si="47"/>
        <v>0</v>
      </c>
      <c r="N42" s="1">
        <f t="shared" si="48"/>
        <v>0</v>
      </c>
    </row>
    <row r="43" spans="1:14" ht="15" thickBot="1" x14ac:dyDescent="0.35">
      <c r="A43" s="2" t="s">
        <v>64</v>
      </c>
      <c r="B43" s="3" t="s">
        <v>65</v>
      </c>
      <c r="C43" s="4"/>
      <c r="D43" s="4"/>
      <c r="E43" s="4"/>
      <c r="F43" s="4"/>
      <c r="G43" s="4"/>
      <c r="H43" s="1">
        <f t="shared" si="42"/>
        <v>5</v>
      </c>
      <c r="I43" s="1">
        <f t="shared" si="43"/>
        <v>0</v>
      </c>
      <c r="J43" s="1">
        <f t="shared" si="44"/>
        <v>0</v>
      </c>
      <c r="K43" s="1">
        <f t="shared" si="45"/>
        <v>0</v>
      </c>
      <c r="L43" s="1">
        <f t="shared" si="46"/>
        <v>0</v>
      </c>
      <c r="M43" s="1">
        <f t="shared" si="47"/>
        <v>0</v>
      </c>
      <c r="N43" s="1">
        <f t="shared" si="48"/>
        <v>0</v>
      </c>
    </row>
    <row r="44" spans="1:14" ht="15" thickBot="1" x14ac:dyDescent="0.35">
      <c r="A44" s="2" t="s">
        <v>66</v>
      </c>
      <c r="B44" s="3" t="s">
        <v>67</v>
      </c>
      <c r="C44" s="4"/>
      <c r="D44" s="4"/>
      <c r="E44" s="4"/>
      <c r="F44" s="4"/>
      <c r="G44" s="4"/>
      <c r="H44" s="1">
        <f t="shared" si="42"/>
        <v>5</v>
      </c>
      <c r="I44" s="1">
        <f t="shared" si="43"/>
        <v>0</v>
      </c>
      <c r="J44" s="1">
        <f t="shared" si="44"/>
        <v>0</v>
      </c>
      <c r="K44" s="1">
        <f t="shared" si="45"/>
        <v>0</v>
      </c>
      <c r="L44" s="1">
        <f t="shared" si="46"/>
        <v>0</v>
      </c>
      <c r="M44" s="1">
        <f t="shared" si="47"/>
        <v>0</v>
      </c>
      <c r="N44" s="1">
        <f t="shared" si="48"/>
        <v>0</v>
      </c>
    </row>
    <row r="45" spans="1:14" ht="15" thickBot="1" x14ac:dyDescent="0.35">
      <c r="A45" s="2" t="s">
        <v>68</v>
      </c>
      <c r="B45" s="3" t="s">
        <v>69</v>
      </c>
      <c r="C45" s="4"/>
      <c r="D45" s="4"/>
      <c r="E45" s="4"/>
      <c r="F45" s="4"/>
      <c r="G45" s="4"/>
      <c r="H45" s="1">
        <f t="shared" si="42"/>
        <v>5</v>
      </c>
      <c r="I45" s="1">
        <f t="shared" si="43"/>
        <v>0</v>
      </c>
      <c r="J45" s="1">
        <f t="shared" si="44"/>
        <v>0</v>
      </c>
      <c r="K45" s="1">
        <f t="shared" si="45"/>
        <v>0</v>
      </c>
      <c r="L45" s="1">
        <f t="shared" si="46"/>
        <v>0</v>
      </c>
      <c r="M45" s="1">
        <f t="shared" si="47"/>
        <v>0</v>
      </c>
      <c r="N45" s="1">
        <f t="shared" si="48"/>
        <v>0</v>
      </c>
    </row>
    <row r="46" spans="1:14" ht="15" thickBot="1" x14ac:dyDescent="0.35">
      <c r="A46" s="2" t="s">
        <v>70</v>
      </c>
      <c r="B46" s="3" t="s">
        <v>71</v>
      </c>
      <c r="C46" s="4"/>
      <c r="D46" s="4"/>
      <c r="E46" s="4"/>
      <c r="F46" s="4"/>
      <c r="G46" s="4"/>
      <c r="H46" s="1">
        <f t="shared" si="42"/>
        <v>5</v>
      </c>
      <c r="I46" s="1">
        <f t="shared" si="43"/>
        <v>0</v>
      </c>
      <c r="J46" s="1">
        <f t="shared" si="44"/>
        <v>0</v>
      </c>
      <c r="K46" s="1">
        <f t="shared" si="45"/>
        <v>0</v>
      </c>
      <c r="L46" s="1">
        <f t="shared" si="46"/>
        <v>0</v>
      </c>
      <c r="M46" s="1">
        <f t="shared" si="47"/>
        <v>0</v>
      </c>
      <c r="N46" s="1">
        <f t="shared" si="48"/>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49">COUNTBLANK(C49:G49)</f>
        <v>5</v>
      </c>
      <c r="I49" s="1">
        <f t="shared" ref="I49:I54" si="50">IF(C49="",0,1)</f>
        <v>0</v>
      </c>
      <c r="J49" s="1">
        <f t="shared" ref="J49:J54" si="51">IF(D49="",0,2)</f>
        <v>0</v>
      </c>
      <c r="K49" s="1">
        <f t="shared" ref="K49:K54" si="52">IF(E49="",0,3)</f>
        <v>0</v>
      </c>
      <c r="L49" s="1">
        <f t="shared" ref="L49:L54" si="53">IF(F49="",0,4)</f>
        <v>0</v>
      </c>
      <c r="M49" s="1">
        <f t="shared" ref="M49:M54" si="54">IF(G49="",0,5)</f>
        <v>0</v>
      </c>
      <c r="N49" s="1">
        <f t="shared" ref="N49:N54" si="55">SUM(I49:M49)</f>
        <v>0</v>
      </c>
    </row>
    <row r="50" spans="1:14" ht="15" thickBot="1" x14ac:dyDescent="0.35">
      <c r="A50" s="2" t="s">
        <v>75</v>
      </c>
      <c r="B50" s="3" t="s">
        <v>76</v>
      </c>
      <c r="C50" s="4"/>
      <c r="D50" s="4"/>
      <c r="E50" s="4"/>
      <c r="F50" s="4"/>
      <c r="G50" s="4"/>
      <c r="H50" s="1">
        <f t="shared" si="49"/>
        <v>5</v>
      </c>
      <c r="I50" s="1">
        <f t="shared" si="50"/>
        <v>0</v>
      </c>
      <c r="J50" s="1">
        <f t="shared" si="51"/>
        <v>0</v>
      </c>
      <c r="K50" s="1">
        <f t="shared" si="52"/>
        <v>0</v>
      </c>
      <c r="L50" s="1">
        <f t="shared" si="53"/>
        <v>0</v>
      </c>
      <c r="M50" s="1">
        <f t="shared" si="54"/>
        <v>0</v>
      </c>
      <c r="N50" s="1">
        <f t="shared" si="55"/>
        <v>0</v>
      </c>
    </row>
    <row r="51" spans="1:14" ht="15" thickBot="1" x14ac:dyDescent="0.35">
      <c r="A51" s="2" t="s">
        <v>77</v>
      </c>
      <c r="B51" s="3" t="s">
        <v>78</v>
      </c>
      <c r="C51" s="4"/>
      <c r="D51" s="4"/>
      <c r="E51" s="4"/>
      <c r="F51" s="4"/>
      <c r="G51" s="4"/>
      <c r="H51" s="1">
        <f t="shared" si="49"/>
        <v>5</v>
      </c>
      <c r="I51" s="1">
        <f t="shared" si="50"/>
        <v>0</v>
      </c>
      <c r="J51" s="1">
        <f t="shared" si="51"/>
        <v>0</v>
      </c>
      <c r="K51" s="1">
        <f t="shared" si="52"/>
        <v>0</v>
      </c>
      <c r="L51" s="1">
        <f t="shared" si="53"/>
        <v>0</v>
      </c>
      <c r="M51" s="1">
        <f t="shared" si="54"/>
        <v>0</v>
      </c>
      <c r="N51" s="1">
        <f t="shared" si="55"/>
        <v>0</v>
      </c>
    </row>
    <row r="52" spans="1:14" ht="15" thickBot="1" x14ac:dyDescent="0.35">
      <c r="A52" s="2" t="s">
        <v>79</v>
      </c>
      <c r="B52" s="3" t="s">
        <v>80</v>
      </c>
      <c r="C52" s="4"/>
      <c r="D52" s="4"/>
      <c r="E52" s="4"/>
      <c r="F52" s="4"/>
      <c r="G52" s="4"/>
      <c r="H52" s="1">
        <f t="shared" si="49"/>
        <v>5</v>
      </c>
      <c r="I52" s="1">
        <f t="shared" si="50"/>
        <v>0</v>
      </c>
      <c r="J52" s="1">
        <f t="shared" si="51"/>
        <v>0</v>
      </c>
      <c r="K52" s="1">
        <f t="shared" si="52"/>
        <v>0</v>
      </c>
      <c r="L52" s="1">
        <f t="shared" si="53"/>
        <v>0</v>
      </c>
      <c r="M52" s="1">
        <f t="shared" si="54"/>
        <v>0</v>
      </c>
      <c r="N52" s="1">
        <f t="shared" si="55"/>
        <v>0</v>
      </c>
    </row>
    <row r="53" spans="1:14" ht="15" thickBot="1" x14ac:dyDescent="0.35">
      <c r="A53" s="2" t="s">
        <v>81</v>
      </c>
      <c r="B53" s="3" t="s">
        <v>82</v>
      </c>
      <c r="C53" s="4"/>
      <c r="D53" s="4"/>
      <c r="E53" s="4"/>
      <c r="F53" s="4"/>
      <c r="G53" s="4"/>
      <c r="H53" s="1">
        <f t="shared" si="49"/>
        <v>5</v>
      </c>
      <c r="I53" s="1">
        <f t="shared" si="50"/>
        <v>0</v>
      </c>
      <c r="J53" s="1">
        <f t="shared" si="51"/>
        <v>0</v>
      </c>
      <c r="K53" s="1">
        <f t="shared" si="52"/>
        <v>0</v>
      </c>
      <c r="L53" s="1">
        <f t="shared" si="53"/>
        <v>0</v>
      </c>
      <c r="M53" s="1">
        <f t="shared" si="54"/>
        <v>0</v>
      </c>
      <c r="N53" s="1">
        <f t="shared" si="55"/>
        <v>0</v>
      </c>
    </row>
    <row r="54" spans="1:14" ht="15" thickBot="1" x14ac:dyDescent="0.35">
      <c r="A54" s="2" t="s">
        <v>83</v>
      </c>
      <c r="B54" s="3" t="s">
        <v>84</v>
      </c>
      <c r="C54" s="4"/>
      <c r="D54" s="4"/>
      <c r="E54" s="4"/>
      <c r="F54" s="4"/>
      <c r="G54" s="4"/>
      <c r="H54" s="1">
        <f t="shared" si="49"/>
        <v>5</v>
      </c>
      <c r="I54" s="1">
        <f t="shared" si="50"/>
        <v>0</v>
      </c>
      <c r="J54" s="1">
        <f t="shared" si="51"/>
        <v>0</v>
      </c>
      <c r="K54" s="1">
        <f t="shared" si="52"/>
        <v>0</v>
      </c>
      <c r="L54" s="1">
        <f t="shared" si="53"/>
        <v>0</v>
      </c>
      <c r="M54" s="1">
        <f t="shared" si="54"/>
        <v>0</v>
      </c>
      <c r="N54" s="1">
        <f t="shared" si="55"/>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56">COUNTBLANK(C59:G59)</f>
        <v>5</v>
      </c>
      <c r="I59" s="1">
        <f t="shared" ref="I59:I64" si="57">IF(C59="",0,1)</f>
        <v>0</v>
      </c>
      <c r="J59" s="1">
        <f t="shared" ref="J59:J64" si="58">IF(D59="",0,2)</f>
        <v>0</v>
      </c>
      <c r="K59" s="1">
        <f t="shared" ref="K59:K64" si="59">IF(E59="",0,3)</f>
        <v>0</v>
      </c>
      <c r="L59" s="1">
        <f t="shared" ref="L59:L64" si="60">IF(F59="",0,4)</f>
        <v>0</v>
      </c>
      <c r="M59" s="1">
        <f t="shared" ref="M59:M64" si="61">IF(G59="",0,5)</f>
        <v>0</v>
      </c>
      <c r="N59" s="1">
        <f t="shared" ref="N59:N64" si="62">SUM(I59:M59)</f>
        <v>0</v>
      </c>
    </row>
    <row r="60" spans="1:14" ht="15" thickBot="1" x14ac:dyDescent="0.35">
      <c r="A60" s="2" t="s">
        <v>92</v>
      </c>
      <c r="B60" s="3" t="s">
        <v>93</v>
      </c>
      <c r="C60" s="4"/>
      <c r="D60" s="4"/>
      <c r="E60" s="4"/>
      <c r="F60" s="4"/>
      <c r="G60" s="4"/>
      <c r="H60" s="1">
        <f t="shared" si="56"/>
        <v>5</v>
      </c>
      <c r="I60" s="1">
        <f t="shared" si="57"/>
        <v>0</v>
      </c>
      <c r="J60" s="1">
        <f t="shared" si="58"/>
        <v>0</v>
      </c>
      <c r="K60" s="1">
        <f t="shared" si="59"/>
        <v>0</v>
      </c>
      <c r="L60" s="1">
        <f t="shared" si="60"/>
        <v>0</v>
      </c>
      <c r="M60" s="1">
        <f t="shared" si="61"/>
        <v>0</v>
      </c>
      <c r="N60" s="1">
        <f t="shared" si="62"/>
        <v>0</v>
      </c>
    </row>
    <row r="61" spans="1:14" ht="15" thickBot="1" x14ac:dyDescent="0.35">
      <c r="A61" s="2" t="s">
        <v>94</v>
      </c>
      <c r="B61" s="3" t="s">
        <v>95</v>
      </c>
      <c r="C61" s="4"/>
      <c r="D61" s="4"/>
      <c r="E61" s="4"/>
      <c r="F61" s="4"/>
      <c r="G61" s="4"/>
      <c r="H61" s="1">
        <f t="shared" si="56"/>
        <v>5</v>
      </c>
      <c r="I61" s="1">
        <f t="shared" si="57"/>
        <v>0</v>
      </c>
      <c r="J61" s="1">
        <f t="shared" si="58"/>
        <v>0</v>
      </c>
      <c r="K61" s="1">
        <f t="shared" si="59"/>
        <v>0</v>
      </c>
      <c r="L61" s="1">
        <f t="shared" si="60"/>
        <v>0</v>
      </c>
      <c r="M61" s="1">
        <f t="shared" si="61"/>
        <v>0</v>
      </c>
      <c r="N61" s="1">
        <f t="shared" si="62"/>
        <v>0</v>
      </c>
    </row>
    <row r="62" spans="1:14" ht="15" thickBot="1" x14ac:dyDescent="0.35">
      <c r="A62" s="2" t="s">
        <v>96</v>
      </c>
      <c r="B62" s="3" t="s">
        <v>97</v>
      </c>
      <c r="C62" s="4"/>
      <c r="D62" s="4"/>
      <c r="E62" s="4"/>
      <c r="F62" s="4"/>
      <c r="G62" s="4"/>
      <c r="H62" s="1">
        <f t="shared" si="56"/>
        <v>5</v>
      </c>
      <c r="I62" s="1">
        <f t="shared" si="57"/>
        <v>0</v>
      </c>
      <c r="J62" s="1">
        <f t="shared" si="58"/>
        <v>0</v>
      </c>
      <c r="K62" s="1">
        <f t="shared" si="59"/>
        <v>0</v>
      </c>
      <c r="L62" s="1">
        <f t="shared" si="60"/>
        <v>0</v>
      </c>
      <c r="M62" s="1">
        <f t="shared" si="61"/>
        <v>0</v>
      </c>
      <c r="N62" s="1">
        <f t="shared" si="62"/>
        <v>0</v>
      </c>
    </row>
    <row r="63" spans="1:14" ht="15" thickBot="1" x14ac:dyDescent="0.35">
      <c r="A63" s="2" t="s">
        <v>98</v>
      </c>
      <c r="B63" s="3" t="s">
        <v>99</v>
      </c>
      <c r="C63" s="4"/>
      <c r="D63" s="4"/>
      <c r="E63" s="4"/>
      <c r="F63" s="4"/>
      <c r="G63" s="4"/>
      <c r="H63" s="1">
        <f t="shared" si="56"/>
        <v>5</v>
      </c>
      <c r="I63" s="1">
        <f t="shared" si="57"/>
        <v>0</v>
      </c>
      <c r="J63" s="1">
        <f t="shared" si="58"/>
        <v>0</v>
      </c>
      <c r="K63" s="1">
        <f t="shared" si="59"/>
        <v>0</v>
      </c>
      <c r="L63" s="1">
        <f t="shared" si="60"/>
        <v>0</v>
      </c>
      <c r="M63" s="1">
        <f t="shared" si="61"/>
        <v>0</v>
      </c>
      <c r="N63" s="1">
        <f t="shared" si="62"/>
        <v>0</v>
      </c>
    </row>
    <row r="64" spans="1:14" ht="15" thickBot="1" x14ac:dyDescent="0.35">
      <c r="A64" s="2" t="s">
        <v>100</v>
      </c>
      <c r="B64" s="3" t="s">
        <v>101</v>
      </c>
      <c r="C64" s="4"/>
      <c r="D64" s="4"/>
      <c r="E64" s="4"/>
      <c r="F64" s="4"/>
      <c r="G64" s="4"/>
      <c r="H64" s="1">
        <f t="shared" si="56"/>
        <v>5</v>
      </c>
      <c r="I64" s="1">
        <f t="shared" si="57"/>
        <v>0</v>
      </c>
      <c r="J64" s="1">
        <f t="shared" si="58"/>
        <v>0</v>
      </c>
      <c r="K64" s="1">
        <f t="shared" si="59"/>
        <v>0</v>
      </c>
      <c r="L64" s="1">
        <f t="shared" si="60"/>
        <v>0</v>
      </c>
      <c r="M64" s="1">
        <f t="shared" si="61"/>
        <v>0</v>
      </c>
      <c r="N64" s="1">
        <f t="shared" si="62"/>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 t="shared" ref="H68:H70" si="63">COUNTBLANK(C68:G68)</f>
        <v>5</v>
      </c>
      <c r="I68" s="1">
        <f>IF(C68="",0,1)</f>
        <v>0</v>
      </c>
      <c r="J68" s="1">
        <f>IF(D68="",0,2)</f>
        <v>0</v>
      </c>
      <c r="K68" s="1">
        <f>IF(E68="",0,3)</f>
        <v>0</v>
      </c>
      <c r="L68" s="1">
        <f>IF(F68="",0,4)</f>
        <v>0</v>
      </c>
      <c r="M68" s="1">
        <f>IF(G68="",0,5)</f>
        <v>0</v>
      </c>
      <c r="N68" s="1">
        <f t="shared" ref="N68:N70" si="64">SUM(I68:M68)</f>
        <v>0</v>
      </c>
    </row>
    <row r="69" spans="1:14" ht="15" thickBot="1" x14ac:dyDescent="0.35">
      <c r="A69" s="2" t="s">
        <v>106</v>
      </c>
      <c r="B69" s="5" t="s">
        <v>135</v>
      </c>
      <c r="C69" s="4"/>
      <c r="D69" s="4"/>
      <c r="E69" s="4"/>
      <c r="F69" s="4"/>
      <c r="G69" s="4"/>
      <c r="H69" s="1">
        <f t="shared" si="63"/>
        <v>5</v>
      </c>
      <c r="I69" s="1">
        <f t="shared" ref="I69:I70" si="65">IF(C69="",0,1)</f>
        <v>0</v>
      </c>
      <c r="J69" s="1">
        <f t="shared" ref="J69:J70" si="66">IF(D69="",0,2)</f>
        <v>0</v>
      </c>
      <c r="K69" s="1">
        <f t="shared" ref="K69:K70" si="67">IF(E69="",0,3)</f>
        <v>0</v>
      </c>
      <c r="L69" s="1">
        <f t="shared" ref="L69:L70" si="68">IF(F69="",0,4)</f>
        <v>0</v>
      </c>
      <c r="M69" s="1">
        <f t="shared" ref="M69:M70" si="69">IF(G69="",0,5)</f>
        <v>0</v>
      </c>
      <c r="N69" s="1">
        <f t="shared" si="64"/>
        <v>0</v>
      </c>
    </row>
    <row r="70" spans="1:14" ht="15" thickBot="1" x14ac:dyDescent="0.35">
      <c r="A70" s="2" t="s">
        <v>107</v>
      </c>
      <c r="B70" s="3" t="s">
        <v>136</v>
      </c>
      <c r="C70" s="4"/>
      <c r="D70" s="4"/>
      <c r="E70" s="4"/>
      <c r="F70" s="4"/>
      <c r="G70" s="4"/>
      <c r="H70" s="1">
        <f t="shared" si="63"/>
        <v>5</v>
      </c>
      <c r="I70" s="1">
        <f t="shared" si="65"/>
        <v>0</v>
      </c>
      <c r="J70" s="1">
        <f t="shared" si="66"/>
        <v>0</v>
      </c>
      <c r="K70" s="1">
        <f t="shared" si="67"/>
        <v>0</v>
      </c>
      <c r="L70" s="1">
        <f t="shared" si="68"/>
        <v>0</v>
      </c>
      <c r="M70" s="1">
        <f t="shared" si="69"/>
        <v>0</v>
      </c>
      <c r="N70" s="1">
        <f t="shared" si="64"/>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 t="shared" ref="H73:H77" si="70">COUNTBLANK(C73:G73)</f>
        <v>5</v>
      </c>
      <c r="I73" s="1">
        <f t="shared" ref="I73:I77" si="71">IF(C73="",0,1)</f>
        <v>0</v>
      </c>
      <c r="J73" s="1">
        <f t="shared" ref="J73:J77" si="72">IF(D73="",0,2)</f>
        <v>0</v>
      </c>
      <c r="K73" s="1">
        <f t="shared" ref="K73:K77" si="73">IF(E73="",0,3)</f>
        <v>0</v>
      </c>
      <c r="L73" s="1">
        <f t="shared" ref="L73:L77" si="74">IF(F73="",0,4)</f>
        <v>0</v>
      </c>
      <c r="M73" s="1">
        <f t="shared" ref="M73:M77" si="75">IF(G73="",0,5)</f>
        <v>0</v>
      </c>
      <c r="N73" s="1">
        <f t="shared" ref="N73:N77" si="76">SUM(I73:M73)</f>
        <v>0</v>
      </c>
    </row>
    <row r="74" spans="1:14" ht="15" thickBot="1" x14ac:dyDescent="0.35">
      <c r="A74" s="2" t="s">
        <v>111</v>
      </c>
      <c r="B74" s="3" t="s">
        <v>112</v>
      </c>
      <c r="C74" s="4"/>
      <c r="D74" s="4"/>
      <c r="E74" s="4"/>
      <c r="F74" s="4"/>
      <c r="G74" s="4"/>
      <c r="H74" s="1">
        <f t="shared" si="70"/>
        <v>5</v>
      </c>
      <c r="I74" s="1">
        <f t="shared" si="71"/>
        <v>0</v>
      </c>
      <c r="J74" s="1">
        <f t="shared" si="72"/>
        <v>0</v>
      </c>
      <c r="K74" s="1">
        <f t="shared" si="73"/>
        <v>0</v>
      </c>
      <c r="L74" s="1">
        <f t="shared" si="74"/>
        <v>0</v>
      </c>
      <c r="M74" s="1">
        <f t="shared" si="75"/>
        <v>0</v>
      </c>
      <c r="N74" s="1">
        <f t="shared" si="76"/>
        <v>0</v>
      </c>
    </row>
    <row r="75" spans="1:14" ht="15" thickBot="1" x14ac:dyDescent="0.35">
      <c r="A75" s="2" t="s">
        <v>113</v>
      </c>
      <c r="B75" s="3" t="s">
        <v>114</v>
      </c>
      <c r="C75" s="4"/>
      <c r="D75" s="4"/>
      <c r="E75" s="4"/>
      <c r="F75" s="4"/>
      <c r="G75" s="4"/>
      <c r="H75" s="1">
        <f t="shared" si="70"/>
        <v>5</v>
      </c>
      <c r="I75" s="1">
        <f t="shared" si="71"/>
        <v>0</v>
      </c>
      <c r="J75" s="1">
        <f t="shared" si="72"/>
        <v>0</v>
      </c>
      <c r="K75" s="1">
        <f t="shared" si="73"/>
        <v>0</v>
      </c>
      <c r="L75" s="1">
        <f t="shared" si="74"/>
        <v>0</v>
      </c>
      <c r="M75" s="1">
        <f t="shared" si="75"/>
        <v>0</v>
      </c>
      <c r="N75" s="1">
        <f t="shared" si="76"/>
        <v>0</v>
      </c>
    </row>
    <row r="76" spans="1:14" ht="15" thickBot="1" x14ac:dyDescent="0.35">
      <c r="A76" s="2" t="s">
        <v>115</v>
      </c>
      <c r="B76" s="3" t="s">
        <v>116</v>
      </c>
      <c r="C76" s="4"/>
      <c r="D76" s="4"/>
      <c r="E76" s="4"/>
      <c r="F76" s="4"/>
      <c r="G76" s="4"/>
      <c r="H76" s="1">
        <f t="shared" si="70"/>
        <v>5</v>
      </c>
      <c r="I76" s="1">
        <f t="shared" si="71"/>
        <v>0</v>
      </c>
      <c r="J76" s="1">
        <f t="shared" si="72"/>
        <v>0</v>
      </c>
      <c r="K76" s="1">
        <f t="shared" si="73"/>
        <v>0</v>
      </c>
      <c r="L76" s="1">
        <f t="shared" si="74"/>
        <v>0</v>
      </c>
      <c r="M76" s="1">
        <f t="shared" si="75"/>
        <v>0</v>
      </c>
      <c r="N76" s="1">
        <f t="shared" si="76"/>
        <v>0</v>
      </c>
    </row>
    <row r="77" spans="1:14" ht="15" thickBot="1" x14ac:dyDescent="0.35">
      <c r="A77" s="2" t="s">
        <v>117</v>
      </c>
      <c r="B77" s="3" t="s">
        <v>118</v>
      </c>
      <c r="C77" s="4"/>
      <c r="D77" s="4"/>
      <c r="E77" s="4"/>
      <c r="F77" s="4"/>
      <c r="G77" s="4"/>
      <c r="H77" s="1">
        <f t="shared" si="70"/>
        <v>5</v>
      </c>
      <c r="I77" s="1">
        <f t="shared" si="71"/>
        <v>0</v>
      </c>
      <c r="J77" s="1">
        <f t="shared" si="72"/>
        <v>0</v>
      </c>
      <c r="K77" s="1">
        <f t="shared" si="73"/>
        <v>0</v>
      </c>
      <c r="L77" s="1">
        <f t="shared" si="74"/>
        <v>0</v>
      </c>
      <c r="M77" s="1">
        <f t="shared" si="75"/>
        <v>0</v>
      </c>
      <c r="N77" s="1">
        <f t="shared" si="76"/>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 t="shared" ref="H80:H84" si="77">COUNTBLANK(C80:G80)</f>
        <v>5</v>
      </c>
      <c r="I80" s="1">
        <f t="shared" ref="I80:I84" si="78">IF(C80="",0,1)</f>
        <v>0</v>
      </c>
      <c r="J80" s="1">
        <f t="shared" ref="J80:J84" si="79">IF(D80="",0,2)</f>
        <v>0</v>
      </c>
      <c r="K80" s="1">
        <f t="shared" ref="K80:K84" si="80">IF(E80="",0,3)</f>
        <v>0</v>
      </c>
      <c r="L80" s="1">
        <f t="shared" ref="L80:L84" si="81">IF(F80="",0,4)</f>
        <v>0</v>
      </c>
      <c r="M80" s="1">
        <f t="shared" ref="M80:M84" si="82">IF(G80="",0,5)</f>
        <v>0</v>
      </c>
      <c r="N80" s="1">
        <f t="shared" ref="N80:N84" si="83">SUM(I80:M80)</f>
        <v>0</v>
      </c>
    </row>
    <row r="81" spans="1:14" ht="15" thickBot="1" x14ac:dyDescent="0.35">
      <c r="A81" s="2" t="s">
        <v>122</v>
      </c>
      <c r="B81" s="3" t="s">
        <v>123</v>
      </c>
      <c r="C81" s="4"/>
      <c r="D81" s="4"/>
      <c r="E81" s="4"/>
      <c r="F81" s="4"/>
      <c r="G81" s="4"/>
      <c r="H81" s="1">
        <f t="shared" si="77"/>
        <v>5</v>
      </c>
      <c r="I81" s="1">
        <f t="shared" si="78"/>
        <v>0</v>
      </c>
      <c r="J81" s="1">
        <f t="shared" si="79"/>
        <v>0</v>
      </c>
      <c r="K81" s="1">
        <f t="shared" si="80"/>
        <v>0</v>
      </c>
      <c r="L81" s="1">
        <f t="shared" si="81"/>
        <v>0</v>
      </c>
      <c r="M81" s="1">
        <f t="shared" si="82"/>
        <v>0</v>
      </c>
      <c r="N81" s="1">
        <f t="shared" si="83"/>
        <v>0</v>
      </c>
    </row>
    <row r="82" spans="1:14" ht="15" thickBot="1" x14ac:dyDescent="0.35">
      <c r="A82" s="2" t="s">
        <v>124</v>
      </c>
      <c r="B82" s="3" t="s">
        <v>125</v>
      </c>
      <c r="C82" s="4"/>
      <c r="D82" s="4"/>
      <c r="E82" s="4"/>
      <c r="F82" s="4"/>
      <c r="G82" s="4"/>
      <c r="H82" s="1">
        <f t="shared" si="77"/>
        <v>5</v>
      </c>
      <c r="I82" s="1">
        <f t="shared" si="78"/>
        <v>0</v>
      </c>
      <c r="J82" s="1">
        <f t="shared" si="79"/>
        <v>0</v>
      </c>
      <c r="K82" s="1">
        <f t="shared" si="80"/>
        <v>0</v>
      </c>
      <c r="L82" s="1">
        <f t="shared" si="81"/>
        <v>0</v>
      </c>
      <c r="M82" s="1">
        <f t="shared" si="82"/>
        <v>0</v>
      </c>
      <c r="N82" s="1">
        <f t="shared" si="83"/>
        <v>0</v>
      </c>
    </row>
    <row r="83" spans="1:14" ht="15" thickBot="1" x14ac:dyDescent="0.35">
      <c r="A83" s="2" t="s">
        <v>126</v>
      </c>
      <c r="B83" s="3" t="s">
        <v>127</v>
      </c>
      <c r="C83" s="4"/>
      <c r="D83" s="4"/>
      <c r="E83" s="4"/>
      <c r="F83" s="4"/>
      <c r="G83" s="4"/>
      <c r="H83" s="1">
        <f t="shared" si="77"/>
        <v>5</v>
      </c>
      <c r="I83" s="1">
        <f t="shared" si="78"/>
        <v>0</v>
      </c>
      <c r="J83" s="1">
        <f t="shared" si="79"/>
        <v>0</v>
      </c>
      <c r="K83" s="1">
        <f t="shared" si="80"/>
        <v>0</v>
      </c>
      <c r="L83" s="1">
        <f t="shared" si="81"/>
        <v>0</v>
      </c>
      <c r="M83" s="1">
        <f t="shared" si="82"/>
        <v>0</v>
      </c>
      <c r="N83" s="1">
        <f t="shared" si="83"/>
        <v>0</v>
      </c>
    </row>
    <row r="84" spans="1:14" ht="15" thickBot="1" x14ac:dyDescent="0.35">
      <c r="A84" s="2" t="s">
        <v>128</v>
      </c>
      <c r="B84" s="3" t="s">
        <v>129</v>
      </c>
      <c r="C84" s="4"/>
      <c r="D84" s="4"/>
      <c r="E84" s="4"/>
      <c r="F84" s="4"/>
      <c r="G84" s="4"/>
      <c r="H84" s="1">
        <f t="shared" si="77"/>
        <v>5</v>
      </c>
      <c r="I84" s="1">
        <f t="shared" si="78"/>
        <v>0</v>
      </c>
      <c r="J84" s="1">
        <f t="shared" si="79"/>
        <v>0</v>
      </c>
      <c r="K84" s="1">
        <f t="shared" si="80"/>
        <v>0</v>
      </c>
      <c r="L84" s="1">
        <f t="shared" si="81"/>
        <v>0</v>
      </c>
      <c r="M84" s="1">
        <f t="shared" si="82"/>
        <v>0</v>
      </c>
      <c r="N84" s="1">
        <f t="shared" si="83"/>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B10:G10"/>
    <mergeCell ref="A3:B4"/>
    <mergeCell ref="C3:G3"/>
    <mergeCell ref="A5:B5"/>
    <mergeCell ref="C5:G6"/>
    <mergeCell ref="A6:B6"/>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251" priority="27" operator="notEqual">
      <formula>4</formula>
    </cfRule>
    <cfRule type="cellIs" dxfId="250" priority="28" operator="equal">
      <formula>4</formula>
    </cfRule>
  </conditionalFormatting>
  <conditionalFormatting sqref="H11:H14">
    <cfRule type="cellIs" dxfId="249" priority="25" operator="notEqual">
      <formula>4</formula>
    </cfRule>
    <cfRule type="cellIs" dxfId="248" priority="26" operator="equal">
      <formula>4</formula>
    </cfRule>
  </conditionalFormatting>
  <conditionalFormatting sqref="H17:H21">
    <cfRule type="cellIs" dxfId="247" priority="23" operator="notEqual">
      <formula>4</formula>
    </cfRule>
    <cfRule type="cellIs" dxfId="246" priority="24" operator="equal">
      <formula>4</formula>
    </cfRule>
  </conditionalFormatting>
  <conditionalFormatting sqref="H24:H28">
    <cfRule type="cellIs" dxfId="245" priority="21" operator="notEqual">
      <formula>4</formula>
    </cfRule>
    <cfRule type="cellIs" dxfId="244" priority="22" operator="equal">
      <formula>4</formula>
    </cfRule>
  </conditionalFormatting>
  <conditionalFormatting sqref="H31:H32">
    <cfRule type="cellIs" dxfId="243" priority="19" operator="notEqual">
      <formula>4</formula>
    </cfRule>
    <cfRule type="cellIs" dxfId="242" priority="20" operator="equal">
      <formula>4</formula>
    </cfRule>
  </conditionalFormatting>
  <conditionalFormatting sqref="H35:H36">
    <cfRule type="cellIs" dxfId="241" priority="17" operator="notEqual">
      <formula>4</formula>
    </cfRule>
    <cfRule type="cellIs" dxfId="240" priority="18" operator="equal">
      <formula>4</formula>
    </cfRule>
  </conditionalFormatting>
  <conditionalFormatting sqref="H39:H46">
    <cfRule type="cellIs" dxfId="239" priority="15" operator="notEqual">
      <formula>4</formula>
    </cfRule>
    <cfRule type="cellIs" dxfId="238" priority="16" operator="equal">
      <formula>4</formula>
    </cfRule>
  </conditionalFormatting>
  <conditionalFormatting sqref="H49:H54">
    <cfRule type="cellIs" dxfId="237" priority="13" operator="notEqual">
      <formula>4</formula>
    </cfRule>
    <cfRule type="cellIs" dxfId="236" priority="14" operator="equal">
      <formula>4</formula>
    </cfRule>
  </conditionalFormatting>
  <conditionalFormatting sqref="H57">
    <cfRule type="cellIs" dxfId="235" priority="11" operator="notEqual">
      <formula>4</formula>
    </cfRule>
    <cfRule type="cellIs" dxfId="234" priority="12" operator="equal">
      <formula>4</formula>
    </cfRule>
  </conditionalFormatting>
  <conditionalFormatting sqref="H59:H64">
    <cfRule type="cellIs" dxfId="233" priority="9" operator="notEqual">
      <formula>4</formula>
    </cfRule>
    <cfRule type="cellIs" dxfId="232" priority="10" operator="equal">
      <formula>4</formula>
    </cfRule>
  </conditionalFormatting>
  <conditionalFormatting sqref="H68:H70">
    <cfRule type="cellIs" dxfId="231" priority="7" operator="notEqual">
      <formula>4</formula>
    </cfRule>
    <cfRule type="cellIs" dxfId="230" priority="8" operator="equal">
      <formula>4</formula>
    </cfRule>
  </conditionalFormatting>
  <conditionalFormatting sqref="H73:H77">
    <cfRule type="cellIs" dxfId="229" priority="5" operator="notEqual">
      <formula>4</formula>
    </cfRule>
    <cfRule type="cellIs" dxfId="228" priority="6" operator="equal">
      <formula>4</formula>
    </cfRule>
  </conditionalFormatting>
  <conditionalFormatting sqref="H80:H84">
    <cfRule type="cellIs" dxfId="227" priority="3" operator="notEqual">
      <formula>4</formula>
    </cfRule>
    <cfRule type="cellIs" dxfId="226" priority="4" operator="equal">
      <formula>4</formula>
    </cfRule>
  </conditionalFormatting>
  <conditionalFormatting sqref="H87">
    <cfRule type="cellIs" dxfId="225" priority="1" operator="notEqual">
      <formula>4</formula>
    </cfRule>
    <cfRule type="cellIs" dxfId="224"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O111"/>
  <sheetViews>
    <sheetView workbookViewId="0">
      <pane ySplit="4" topLeftCell="A5" activePane="bottomLeft" state="frozen"/>
      <selection activeCell="B19" sqref="B19"/>
      <selection pane="bottomLeft" activeCell="B19" sqref="B1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133</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 t="shared" ref="H8:H9" si="0">COUNTBLANK(C8:G8)</f>
        <v>5</v>
      </c>
      <c r="I8" s="1">
        <f t="shared" ref="I8:I9" si="1">IF(C8="",0,1)</f>
        <v>0</v>
      </c>
      <c r="J8" s="1">
        <f t="shared" ref="J8:J9" si="2">IF(D8="",0,2)</f>
        <v>0</v>
      </c>
      <c r="K8" s="1">
        <f t="shared" ref="K8:K9" si="3">IF(E8="",0,3)</f>
        <v>0</v>
      </c>
      <c r="L8" s="1">
        <f t="shared" ref="L8:L9" si="4">IF(F8="",0,4)</f>
        <v>0</v>
      </c>
      <c r="M8" s="1">
        <f t="shared" ref="M8:M9" si="5">IF(G8="",0,5)</f>
        <v>0</v>
      </c>
      <c r="N8" s="1">
        <f t="shared" ref="N8:N9" si="6">SUM(I8:M8)</f>
        <v>0</v>
      </c>
    </row>
    <row r="9" spans="1:14" ht="15" thickBot="1" x14ac:dyDescent="0.35">
      <c r="A9" s="2" t="s">
        <v>11</v>
      </c>
      <c r="B9" s="3" t="s">
        <v>12</v>
      </c>
      <c r="C9" s="4"/>
      <c r="D9" s="4"/>
      <c r="E9" s="4"/>
      <c r="F9" s="4"/>
      <c r="G9" s="4"/>
      <c r="H9" s="1">
        <f t="shared" si="0"/>
        <v>5</v>
      </c>
      <c r="I9" s="1">
        <f t="shared" si="1"/>
        <v>0</v>
      </c>
      <c r="J9" s="1">
        <f t="shared" si="2"/>
        <v>0</v>
      </c>
      <c r="K9" s="1">
        <f t="shared" si="3"/>
        <v>0</v>
      </c>
      <c r="L9" s="1">
        <f t="shared" si="4"/>
        <v>0</v>
      </c>
      <c r="M9" s="1">
        <f t="shared" si="5"/>
        <v>0</v>
      </c>
      <c r="N9" s="1">
        <f t="shared" si="6"/>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 t="shared" ref="H11:H14" si="7">COUNTBLANK(C11:G11)</f>
        <v>5</v>
      </c>
      <c r="I11" s="1">
        <f t="shared" ref="I11:I14" si="8">IF(C11="",0,1)</f>
        <v>0</v>
      </c>
      <c r="J11" s="1">
        <f t="shared" ref="J11:J14" si="9">IF(D11="",0,2)</f>
        <v>0</v>
      </c>
      <c r="K11" s="1">
        <f t="shared" ref="K11:K14" si="10">IF(E11="",0,3)</f>
        <v>0</v>
      </c>
      <c r="L11" s="1">
        <f t="shared" ref="L11:L14" si="11">IF(F11="",0,4)</f>
        <v>0</v>
      </c>
      <c r="M11" s="1">
        <f t="shared" ref="M11:M14" si="12">IF(G11="",0,5)</f>
        <v>0</v>
      </c>
      <c r="N11" s="1">
        <f t="shared" ref="N11:N14" si="13">SUM(I11:M11)</f>
        <v>0</v>
      </c>
    </row>
    <row r="12" spans="1:14" ht="15" thickBot="1" x14ac:dyDescent="0.35">
      <c r="A12" s="2" t="s">
        <v>17</v>
      </c>
      <c r="B12" s="3" t="s">
        <v>18</v>
      </c>
      <c r="C12" s="4"/>
      <c r="D12" s="4"/>
      <c r="E12" s="4"/>
      <c r="F12" s="4"/>
      <c r="G12" s="4"/>
      <c r="H12" s="1">
        <f t="shared" si="7"/>
        <v>5</v>
      </c>
      <c r="I12" s="1">
        <f t="shared" si="8"/>
        <v>0</v>
      </c>
      <c r="J12" s="1">
        <f t="shared" si="9"/>
        <v>0</v>
      </c>
      <c r="K12" s="1">
        <f t="shared" si="10"/>
        <v>0</v>
      </c>
      <c r="L12" s="1">
        <f t="shared" si="11"/>
        <v>0</v>
      </c>
      <c r="M12" s="1">
        <f t="shared" si="12"/>
        <v>0</v>
      </c>
      <c r="N12" s="1">
        <f t="shared" si="13"/>
        <v>0</v>
      </c>
    </row>
    <row r="13" spans="1:14" ht="15" thickBot="1" x14ac:dyDescent="0.35">
      <c r="A13" s="2" t="s">
        <v>19</v>
      </c>
      <c r="B13" s="3" t="s">
        <v>20</v>
      </c>
      <c r="C13" s="4"/>
      <c r="D13" s="4"/>
      <c r="E13" s="4"/>
      <c r="F13" s="4"/>
      <c r="G13" s="4"/>
      <c r="H13" s="1">
        <f t="shared" si="7"/>
        <v>5</v>
      </c>
      <c r="I13" s="1">
        <f t="shared" si="8"/>
        <v>0</v>
      </c>
      <c r="J13" s="1">
        <f t="shared" si="9"/>
        <v>0</v>
      </c>
      <c r="K13" s="1">
        <f t="shared" si="10"/>
        <v>0</v>
      </c>
      <c r="L13" s="1">
        <f t="shared" si="11"/>
        <v>0</v>
      </c>
      <c r="M13" s="1">
        <f t="shared" si="12"/>
        <v>0</v>
      </c>
      <c r="N13" s="1">
        <f t="shared" si="13"/>
        <v>0</v>
      </c>
    </row>
    <row r="14" spans="1:14" ht="15" thickBot="1" x14ac:dyDescent="0.35">
      <c r="A14" s="2" t="s">
        <v>21</v>
      </c>
      <c r="B14" s="3" t="s">
        <v>22</v>
      </c>
      <c r="C14" s="4"/>
      <c r="D14" s="4"/>
      <c r="E14" s="4"/>
      <c r="F14" s="4"/>
      <c r="G14" s="4"/>
      <c r="H14" s="1">
        <f t="shared" si="7"/>
        <v>5</v>
      </c>
      <c r="I14" s="1">
        <f t="shared" si="8"/>
        <v>0</v>
      </c>
      <c r="J14" s="1">
        <f t="shared" si="9"/>
        <v>0</v>
      </c>
      <c r="K14" s="1">
        <f t="shared" si="10"/>
        <v>0</v>
      </c>
      <c r="L14" s="1">
        <f t="shared" si="11"/>
        <v>0</v>
      </c>
      <c r="M14" s="1">
        <f t="shared" si="12"/>
        <v>0</v>
      </c>
      <c r="N14" s="1">
        <f t="shared" si="13"/>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 t="shared" ref="H17:H21" si="14">COUNTBLANK(C17:G17)</f>
        <v>5</v>
      </c>
      <c r="I17" s="1">
        <f t="shared" ref="I17:I21" si="15">IF(C17="",0,1)</f>
        <v>0</v>
      </c>
      <c r="J17" s="1">
        <f t="shared" ref="J17:J21" si="16">IF(D17="",0,2)</f>
        <v>0</v>
      </c>
      <c r="K17" s="1">
        <f t="shared" ref="K17:K21" si="17">IF(E17="",0,3)</f>
        <v>0</v>
      </c>
      <c r="L17" s="1">
        <f t="shared" ref="L17:L21" si="18">IF(F17="",0,4)</f>
        <v>0</v>
      </c>
      <c r="M17" s="1">
        <f t="shared" ref="M17:M21" si="19">IF(G17="",0,5)</f>
        <v>0</v>
      </c>
      <c r="N17" s="1">
        <f t="shared" ref="N17:N21" si="20">SUM(I17:M17)</f>
        <v>0</v>
      </c>
    </row>
    <row r="18" spans="1:14" ht="15" thickBot="1" x14ac:dyDescent="0.35">
      <c r="A18" s="2" t="s">
        <v>26</v>
      </c>
      <c r="B18" s="3" t="s">
        <v>27</v>
      </c>
      <c r="C18" s="4"/>
      <c r="D18" s="4"/>
      <c r="E18" s="4"/>
      <c r="F18" s="4"/>
      <c r="G18" s="4"/>
      <c r="H18" s="1">
        <f t="shared" si="14"/>
        <v>5</v>
      </c>
      <c r="I18" s="1">
        <f t="shared" si="15"/>
        <v>0</v>
      </c>
      <c r="J18" s="1">
        <f t="shared" si="16"/>
        <v>0</v>
      </c>
      <c r="K18" s="1">
        <f t="shared" si="17"/>
        <v>0</v>
      </c>
      <c r="L18" s="1">
        <f t="shared" si="18"/>
        <v>0</v>
      </c>
      <c r="M18" s="1">
        <f t="shared" si="19"/>
        <v>0</v>
      </c>
      <c r="N18" s="1">
        <f t="shared" si="20"/>
        <v>0</v>
      </c>
    </row>
    <row r="19" spans="1:14" ht="15" thickBot="1" x14ac:dyDescent="0.35">
      <c r="A19" s="2" t="s">
        <v>28</v>
      </c>
      <c r="B19" s="3" t="s">
        <v>29</v>
      </c>
      <c r="C19" s="4"/>
      <c r="D19" s="4"/>
      <c r="E19" s="4"/>
      <c r="F19" s="4"/>
      <c r="G19" s="4"/>
      <c r="H19" s="1">
        <f t="shared" si="14"/>
        <v>5</v>
      </c>
      <c r="I19" s="1">
        <f t="shared" si="15"/>
        <v>0</v>
      </c>
      <c r="J19" s="1">
        <f t="shared" si="16"/>
        <v>0</v>
      </c>
      <c r="K19" s="1">
        <f t="shared" si="17"/>
        <v>0</v>
      </c>
      <c r="L19" s="1">
        <f t="shared" si="18"/>
        <v>0</v>
      </c>
      <c r="M19" s="1">
        <f t="shared" si="19"/>
        <v>0</v>
      </c>
      <c r="N19" s="1">
        <f t="shared" si="20"/>
        <v>0</v>
      </c>
    </row>
    <row r="20" spans="1:14" ht="15" thickBot="1" x14ac:dyDescent="0.35">
      <c r="A20" s="2" t="s">
        <v>30</v>
      </c>
      <c r="B20" s="3" t="s">
        <v>31</v>
      </c>
      <c r="C20" s="4"/>
      <c r="D20" s="4"/>
      <c r="E20" s="4"/>
      <c r="F20" s="4"/>
      <c r="G20" s="4"/>
      <c r="H20" s="1">
        <f t="shared" si="14"/>
        <v>5</v>
      </c>
      <c r="I20" s="1">
        <f t="shared" si="15"/>
        <v>0</v>
      </c>
      <c r="J20" s="1">
        <f t="shared" si="16"/>
        <v>0</v>
      </c>
      <c r="K20" s="1">
        <f t="shared" si="17"/>
        <v>0</v>
      </c>
      <c r="L20" s="1">
        <f t="shared" si="18"/>
        <v>0</v>
      </c>
      <c r="M20" s="1">
        <f t="shared" si="19"/>
        <v>0</v>
      </c>
      <c r="N20" s="1">
        <f t="shared" si="20"/>
        <v>0</v>
      </c>
    </row>
    <row r="21" spans="1:14" ht="15" thickBot="1" x14ac:dyDescent="0.35">
      <c r="A21" s="2" t="s">
        <v>32</v>
      </c>
      <c r="B21" s="3" t="s">
        <v>33</v>
      </c>
      <c r="C21" s="4"/>
      <c r="D21" s="4"/>
      <c r="E21" s="4"/>
      <c r="F21" s="4"/>
      <c r="G21" s="4"/>
      <c r="H21" s="1">
        <f t="shared" si="14"/>
        <v>5</v>
      </c>
      <c r="I21" s="1">
        <f t="shared" si="15"/>
        <v>0</v>
      </c>
      <c r="J21" s="1">
        <f t="shared" si="16"/>
        <v>0</v>
      </c>
      <c r="K21" s="1">
        <f t="shared" si="17"/>
        <v>0</v>
      </c>
      <c r="L21" s="1">
        <f t="shared" si="18"/>
        <v>0</v>
      </c>
      <c r="M21" s="1">
        <f t="shared" si="19"/>
        <v>0</v>
      </c>
      <c r="N21" s="1">
        <f t="shared" si="20"/>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 t="shared" ref="H24:H28" si="21">COUNTBLANK(C24:G24)</f>
        <v>5</v>
      </c>
      <c r="I24" s="1">
        <f t="shared" ref="I24:I28" si="22">IF(C24="",0,1)</f>
        <v>0</v>
      </c>
      <c r="J24" s="1">
        <f t="shared" ref="J24:J28" si="23">IF(D24="",0,2)</f>
        <v>0</v>
      </c>
      <c r="K24" s="1">
        <f t="shared" ref="K24:K28" si="24">IF(E24="",0,3)</f>
        <v>0</v>
      </c>
      <c r="L24" s="1">
        <f t="shared" ref="L24:L28" si="25">IF(F24="",0,4)</f>
        <v>0</v>
      </c>
      <c r="M24" s="1">
        <f t="shared" ref="M24:M28" si="26">IF(G24="",0,5)</f>
        <v>0</v>
      </c>
      <c r="N24" s="1">
        <f t="shared" ref="N24:N28" si="27">SUM(I24:M24)</f>
        <v>0</v>
      </c>
    </row>
    <row r="25" spans="1:14" ht="15" thickBot="1" x14ac:dyDescent="0.35">
      <c r="A25" s="2" t="s">
        <v>37</v>
      </c>
      <c r="B25" s="3" t="s">
        <v>38</v>
      </c>
      <c r="C25" s="4"/>
      <c r="D25" s="4"/>
      <c r="E25" s="4"/>
      <c r="F25" s="4"/>
      <c r="G25" s="4"/>
      <c r="H25" s="1">
        <f t="shared" si="21"/>
        <v>5</v>
      </c>
      <c r="I25" s="1">
        <f t="shared" si="22"/>
        <v>0</v>
      </c>
      <c r="J25" s="1">
        <f t="shared" si="23"/>
        <v>0</v>
      </c>
      <c r="K25" s="1">
        <f t="shared" si="24"/>
        <v>0</v>
      </c>
      <c r="L25" s="1">
        <f t="shared" si="25"/>
        <v>0</v>
      </c>
      <c r="M25" s="1">
        <f t="shared" si="26"/>
        <v>0</v>
      </c>
      <c r="N25" s="1">
        <f t="shared" si="27"/>
        <v>0</v>
      </c>
    </row>
    <row r="26" spans="1:14" ht="15" thickBot="1" x14ac:dyDescent="0.35">
      <c r="A26" s="2" t="s">
        <v>39</v>
      </c>
      <c r="B26" s="3" t="s">
        <v>40</v>
      </c>
      <c r="C26" s="4"/>
      <c r="D26" s="4"/>
      <c r="E26" s="4"/>
      <c r="F26" s="4"/>
      <c r="G26" s="4"/>
      <c r="H26" s="1">
        <f t="shared" si="21"/>
        <v>5</v>
      </c>
      <c r="I26" s="1">
        <f t="shared" si="22"/>
        <v>0</v>
      </c>
      <c r="J26" s="1">
        <f t="shared" si="23"/>
        <v>0</v>
      </c>
      <c r="K26" s="1">
        <f t="shared" si="24"/>
        <v>0</v>
      </c>
      <c r="L26" s="1">
        <f t="shared" si="25"/>
        <v>0</v>
      </c>
      <c r="M26" s="1">
        <f t="shared" si="26"/>
        <v>0</v>
      </c>
      <c r="N26" s="1">
        <f t="shared" si="27"/>
        <v>0</v>
      </c>
    </row>
    <row r="27" spans="1:14" ht="15" thickBot="1" x14ac:dyDescent="0.35">
      <c r="A27" s="2" t="s">
        <v>41</v>
      </c>
      <c r="B27" s="3" t="s">
        <v>42</v>
      </c>
      <c r="C27" s="4"/>
      <c r="D27" s="4"/>
      <c r="E27" s="4"/>
      <c r="F27" s="4"/>
      <c r="G27" s="4"/>
      <c r="H27" s="1">
        <f t="shared" si="21"/>
        <v>5</v>
      </c>
      <c r="I27" s="1">
        <f t="shared" si="22"/>
        <v>0</v>
      </c>
      <c r="J27" s="1">
        <f t="shared" si="23"/>
        <v>0</v>
      </c>
      <c r="K27" s="1">
        <f t="shared" si="24"/>
        <v>0</v>
      </c>
      <c r="L27" s="1">
        <f t="shared" si="25"/>
        <v>0</v>
      </c>
      <c r="M27" s="1">
        <f t="shared" si="26"/>
        <v>0</v>
      </c>
      <c r="N27" s="1">
        <f t="shared" si="27"/>
        <v>0</v>
      </c>
    </row>
    <row r="28" spans="1:14" ht="15" thickBot="1" x14ac:dyDescent="0.35">
      <c r="A28" s="2" t="s">
        <v>43</v>
      </c>
      <c r="B28" s="3" t="s">
        <v>44</v>
      </c>
      <c r="C28" s="4"/>
      <c r="D28" s="4"/>
      <c r="E28" s="4"/>
      <c r="F28" s="4"/>
      <c r="G28" s="4"/>
      <c r="H28" s="1">
        <f t="shared" si="21"/>
        <v>5</v>
      </c>
      <c r="I28" s="1">
        <f t="shared" si="22"/>
        <v>0</v>
      </c>
      <c r="J28" s="1">
        <f t="shared" si="23"/>
        <v>0</v>
      </c>
      <c r="K28" s="1">
        <f t="shared" si="24"/>
        <v>0</v>
      </c>
      <c r="L28" s="1">
        <f t="shared" si="25"/>
        <v>0</v>
      </c>
      <c r="M28" s="1">
        <f t="shared" si="26"/>
        <v>0</v>
      </c>
      <c r="N28" s="1">
        <f t="shared" si="27"/>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 t="shared" ref="H31:H32" si="28">COUNTBLANK(C31:G31)</f>
        <v>5</v>
      </c>
      <c r="I31" s="1">
        <f t="shared" ref="I31:I32" si="29">IF(C31="",0,1)</f>
        <v>0</v>
      </c>
      <c r="J31" s="1">
        <f t="shared" ref="J31:J32" si="30">IF(D31="",0,2)</f>
        <v>0</v>
      </c>
      <c r="K31" s="1">
        <f t="shared" ref="K31:K32" si="31">IF(E31="",0,3)</f>
        <v>0</v>
      </c>
      <c r="L31" s="1">
        <f t="shared" ref="L31:L32" si="32">IF(F31="",0,4)</f>
        <v>0</v>
      </c>
      <c r="M31" s="1">
        <f t="shared" ref="M31:M32" si="33">IF(G31="",0,5)</f>
        <v>0</v>
      </c>
      <c r="N31" s="1">
        <f t="shared" ref="N31:N32" si="34">SUM(I31:M31)</f>
        <v>0</v>
      </c>
    </row>
    <row r="32" spans="1:14" ht="15" thickBot="1" x14ac:dyDescent="0.35">
      <c r="A32" s="2" t="s">
        <v>48</v>
      </c>
      <c r="B32" s="3" t="s">
        <v>49</v>
      </c>
      <c r="C32" s="4"/>
      <c r="D32" s="4"/>
      <c r="E32" s="4"/>
      <c r="F32" s="4"/>
      <c r="G32" s="4"/>
      <c r="H32" s="1">
        <f t="shared" si="28"/>
        <v>5</v>
      </c>
      <c r="I32" s="1">
        <f t="shared" si="29"/>
        <v>0</v>
      </c>
      <c r="J32" s="1">
        <f t="shared" si="30"/>
        <v>0</v>
      </c>
      <c r="K32" s="1">
        <f t="shared" si="31"/>
        <v>0</v>
      </c>
      <c r="L32" s="1">
        <f t="shared" si="32"/>
        <v>0</v>
      </c>
      <c r="M32" s="1">
        <f t="shared" si="33"/>
        <v>0</v>
      </c>
      <c r="N32" s="1">
        <f t="shared" si="34"/>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 t="shared" ref="H35:H36" si="35">COUNTBLANK(C35:G35)</f>
        <v>5</v>
      </c>
      <c r="I35" s="1">
        <f t="shared" ref="I35:I36" si="36">IF(C35="",0,1)</f>
        <v>0</v>
      </c>
      <c r="J35" s="1">
        <f t="shared" ref="J35:J36" si="37">IF(D35="",0,2)</f>
        <v>0</v>
      </c>
      <c r="K35" s="1">
        <f t="shared" ref="K35:K36" si="38">IF(E35="",0,3)</f>
        <v>0</v>
      </c>
      <c r="L35" s="1">
        <f t="shared" ref="L35:L36" si="39">IF(F35="",0,4)</f>
        <v>0</v>
      </c>
      <c r="M35" s="1">
        <f t="shared" ref="M35:M36" si="40">IF(G35="",0,5)</f>
        <v>0</v>
      </c>
      <c r="N35" s="1">
        <f t="shared" ref="N35:N36" si="41">SUM(I35:M35)</f>
        <v>0</v>
      </c>
    </row>
    <row r="36" spans="1:14" ht="15" thickBot="1" x14ac:dyDescent="0.35">
      <c r="A36" s="2" t="s">
        <v>53</v>
      </c>
      <c r="B36" s="3" t="s">
        <v>54</v>
      </c>
      <c r="C36" s="4"/>
      <c r="D36" s="4"/>
      <c r="E36" s="4"/>
      <c r="F36" s="4"/>
      <c r="G36" s="4"/>
      <c r="H36" s="1">
        <f t="shared" si="35"/>
        <v>5</v>
      </c>
      <c r="I36" s="1">
        <f t="shared" si="36"/>
        <v>0</v>
      </c>
      <c r="J36" s="1">
        <f t="shared" si="37"/>
        <v>0</v>
      </c>
      <c r="K36" s="1">
        <f t="shared" si="38"/>
        <v>0</v>
      </c>
      <c r="L36" s="1">
        <f t="shared" si="39"/>
        <v>0</v>
      </c>
      <c r="M36" s="1">
        <f t="shared" si="40"/>
        <v>0</v>
      </c>
      <c r="N36" s="1">
        <f t="shared" si="41"/>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42">COUNTBLANK(C39:G39)</f>
        <v>5</v>
      </c>
      <c r="I39" s="1">
        <f t="shared" ref="I39:I46" si="43">IF(C39="",0,1)</f>
        <v>0</v>
      </c>
      <c r="J39" s="1">
        <f t="shared" ref="J39:J46" si="44">IF(D39="",0,2)</f>
        <v>0</v>
      </c>
      <c r="K39" s="1">
        <f t="shared" ref="K39:K46" si="45">IF(E39="",0,3)</f>
        <v>0</v>
      </c>
      <c r="L39" s="1">
        <f t="shared" ref="L39:L46" si="46">IF(F39="",0,4)</f>
        <v>0</v>
      </c>
      <c r="M39" s="1">
        <f t="shared" ref="M39:M46" si="47">IF(G39="",0,5)</f>
        <v>0</v>
      </c>
      <c r="N39" s="1">
        <f t="shared" ref="N39:N46" si="48">SUM(I39:M39)</f>
        <v>0</v>
      </c>
    </row>
    <row r="40" spans="1:14" ht="15" thickBot="1" x14ac:dyDescent="0.35">
      <c r="A40" s="2" t="s">
        <v>58</v>
      </c>
      <c r="B40" s="3" t="s">
        <v>59</v>
      </c>
      <c r="C40" s="4"/>
      <c r="D40" s="4"/>
      <c r="E40" s="4"/>
      <c r="F40" s="4"/>
      <c r="G40" s="4"/>
      <c r="H40" s="1">
        <f t="shared" si="42"/>
        <v>5</v>
      </c>
      <c r="I40" s="1">
        <f t="shared" si="43"/>
        <v>0</v>
      </c>
      <c r="J40" s="1">
        <f t="shared" si="44"/>
        <v>0</v>
      </c>
      <c r="K40" s="1">
        <f t="shared" si="45"/>
        <v>0</v>
      </c>
      <c r="L40" s="1">
        <f t="shared" si="46"/>
        <v>0</v>
      </c>
      <c r="M40" s="1">
        <f t="shared" si="47"/>
        <v>0</v>
      </c>
      <c r="N40" s="1">
        <f t="shared" si="48"/>
        <v>0</v>
      </c>
    </row>
    <row r="41" spans="1:14" ht="15" thickBot="1" x14ac:dyDescent="0.35">
      <c r="A41" s="2" t="s">
        <v>60</v>
      </c>
      <c r="B41" s="3" t="s">
        <v>61</v>
      </c>
      <c r="C41" s="4"/>
      <c r="D41" s="4"/>
      <c r="E41" s="4"/>
      <c r="F41" s="4"/>
      <c r="G41" s="4"/>
      <c r="H41" s="1">
        <f t="shared" si="42"/>
        <v>5</v>
      </c>
      <c r="I41" s="1">
        <f t="shared" si="43"/>
        <v>0</v>
      </c>
      <c r="J41" s="1">
        <f t="shared" si="44"/>
        <v>0</v>
      </c>
      <c r="K41" s="1">
        <f t="shared" si="45"/>
        <v>0</v>
      </c>
      <c r="L41" s="1">
        <f t="shared" si="46"/>
        <v>0</v>
      </c>
      <c r="M41" s="1">
        <f t="shared" si="47"/>
        <v>0</v>
      </c>
      <c r="N41" s="1">
        <f t="shared" si="48"/>
        <v>0</v>
      </c>
    </row>
    <row r="42" spans="1:14" ht="15" thickBot="1" x14ac:dyDescent="0.35">
      <c r="A42" s="2" t="s">
        <v>62</v>
      </c>
      <c r="B42" s="3" t="s">
        <v>63</v>
      </c>
      <c r="C42" s="4"/>
      <c r="D42" s="4"/>
      <c r="E42" s="4"/>
      <c r="F42" s="4"/>
      <c r="G42" s="4"/>
      <c r="H42" s="1">
        <f t="shared" si="42"/>
        <v>5</v>
      </c>
      <c r="I42" s="1">
        <f t="shared" si="43"/>
        <v>0</v>
      </c>
      <c r="J42" s="1">
        <f t="shared" si="44"/>
        <v>0</v>
      </c>
      <c r="K42" s="1">
        <f t="shared" si="45"/>
        <v>0</v>
      </c>
      <c r="L42" s="1">
        <f t="shared" si="46"/>
        <v>0</v>
      </c>
      <c r="M42" s="1">
        <f t="shared" si="47"/>
        <v>0</v>
      </c>
      <c r="N42" s="1">
        <f t="shared" si="48"/>
        <v>0</v>
      </c>
    </row>
    <row r="43" spans="1:14" ht="15" thickBot="1" x14ac:dyDescent="0.35">
      <c r="A43" s="2" t="s">
        <v>64</v>
      </c>
      <c r="B43" s="3" t="s">
        <v>65</v>
      </c>
      <c r="C43" s="4"/>
      <c r="D43" s="4"/>
      <c r="E43" s="4"/>
      <c r="F43" s="4"/>
      <c r="G43" s="4"/>
      <c r="H43" s="1">
        <f t="shared" si="42"/>
        <v>5</v>
      </c>
      <c r="I43" s="1">
        <f t="shared" si="43"/>
        <v>0</v>
      </c>
      <c r="J43" s="1">
        <f t="shared" si="44"/>
        <v>0</v>
      </c>
      <c r="K43" s="1">
        <f t="shared" si="45"/>
        <v>0</v>
      </c>
      <c r="L43" s="1">
        <f t="shared" si="46"/>
        <v>0</v>
      </c>
      <c r="M43" s="1">
        <f t="shared" si="47"/>
        <v>0</v>
      </c>
      <c r="N43" s="1">
        <f t="shared" si="48"/>
        <v>0</v>
      </c>
    </row>
    <row r="44" spans="1:14" ht="15" thickBot="1" x14ac:dyDescent="0.35">
      <c r="A44" s="2" t="s">
        <v>66</v>
      </c>
      <c r="B44" s="3" t="s">
        <v>67</v>
      </c>
      <c r="C44" s="4"/>
      <c r="D44" s="4"/>
      <c r="E44" s="4"/>
      <c r="F44" s="4"/>
      <c r="G44" s="4"/>
      <c r="H44" s="1">
        <f t="shared" si="42"/>
        <v>5</v>
      </c>
      <c r="I44" s="1">
        <f t="shared" si="43"/>
        <v>0</v>
      </c>
      <c r="J44" s="1">
        <f t="shared" si="44"/>
        <v>0</v>
      </c>
      <c r="K44" s="1">
        <f t="shared" si="45"/>
        <v>0</v>
      </c>
      <c r="L44" s="1">
        <f t="shared" si="46"/>
        <v>0</v>
      </c>
      <c r="M44" s="1">
        <f t="shared" si="47"/>
        <v>0</v>
      </c>
      <c r="N44" s="1">
        <f t="shared" si="48"/>
        <v>0</v>
      </c>
    </row>
    <row r="45" spans="1:14" ht="15" thickBot="1" x14ac:dyDescent="0.35">
      <c r="A45" s="2" t="s">
        <v>68</v>
      </c>
      <c r="B45" s="3" t="s">
        <v>69</v>
      </c>
      <c r="C45" s="4"/>
      <c r="D45" s="4"/>
      <c r="E45" s="4"/>
      <c r="F45" s="4"/>
      <c r="G45" s="4"/>
      <c r="H45" s="1">
        <f t="shared" si="42"/>
        <v>5</v>
      </c>
      <c r="I45" s="1">
        <f t="shared" si="43"/>
        <v>0</v>
      </c>
      <c r="J45" s="1">
        <f t="shared" si="44"/>
        <v>0</v>
      </c>
      <c r="K45" s="1">
        <f t="shared" si="45"/>
        <v>0</v>
      </c>
      <c r="L45" s="1">
        <f t="shared" si="46"/>
        <v>0</v>
      </c>
      <c r="M45" s="1">
        <f t="shared" si="47"/>
        <v>0</v>
      </c>
      <c r="N45" s="1">
        <f t="shared" si="48"/>
        <v>0</v>
      </c>
    </row>
    <row r="46" spans="1:14" ht="15" thickBot="1" x14ac:dyDescent="0.35">
      <c r="A46" s="2" t="s">
        <v>70</v>
      </c>
      <c r="B46" s="3" t="s">
        <v>71</v>
      </c>
      <c r="C46" s="4"/>
      <c r="D46" s="4"/>
      <c r="E46" s="4"/>
      <c r="F46" s="4"/>
      <c r="G46" s="4"/>
      <c r="H46" s="1">
        <f t="shared" si="42"/>
        <v>5</v>
      </c>
      <c r="I46" s="1">
        <f t="shared" si="43"/>
        <v>0</v>
      </c>
      <c r="J46" s="1">
        <f t="shared" si="44"/>
        <v>0</v>
      </c>
      <c r="K46" s="1">
        <f t="shared" si="45"/>
        <v>0</v>
      </c>
      <c r="L46" s="1">
        <f t="shared" si="46"/>
        <v>0</v>
      </c>
      <c r="M46" s="1">
        <f t="shared" si="47"/>
        <v>0</v>
      </c>
      <c r="N46" s="1">
        <f t="shared" si="48"/>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49">COUNTBLANK(C49:G49)</f>
        <v>5</v>
      </c>
      <c r="I49" s="1">
        <f t="shared" ref="I49:I54" si="50">IF(C49="",0,1)</f>
        <v>0</v>
      </c>
      <c r="J49" s="1">
        <f t="shared" ref="J49:J54" si="51">IF(D49="",0,2)</f>
        <v>0</v>
      </c>
      <c r="K49" s="1">
        <f t="shared" ref="K49:K54" si="52">IF(E49="",0,3)</f>
        <v>0</v>
      </c>
      <c r="L49" s="1">
        <f t="shared" ref="L49:L54" si="53">IF(F49="",0,4)</f>
        <v>0</v>
      </c>
      <c r="M49" s="1">
        <f t="shared" ref="M49:M54" si="54">IF(G49="",0,5)</f>
        <v>0</v>
      </c>
      <c r="N49" s="1">
        <f t="shared" ref="N49:N54" si="55">SUM(I49:M49)</f>
        <v>0</v>
      </c>
    </row>
    <row r="50" spans="1:14" ht="15" thickBot="1" x14ac:dyDescent="0.35">
      <c r="A50" s="2" t="s">
        <v>75</v>
      </c>
      <c r="B50" s="3" t="s">
        <v>76</v>
      </c>
      <c r="C50" s="4"/>
      <c r="D50" s="4"/>
      <c r="E50" s="4"/>
      <c r="F50" s="4"/>
      <c r="G50" s="4"/>
      <c r="H50" s="1">
        <f t="shared" si="49"/>
        <v>5</v>
      </c>
      <c r="I50" s="1">
        <f t="shared" si="50"/>
        <v>0</v>
      </c>
      <c r="J50" s="1">
        <f t="shared" si="51"/>
        <v>0</v>
      </c>
      <c r="K50" s="1">
        <f t="shared" si="52"/>
        <v>0</v>
      </c>
      <c r="L50" s="1">
        <f t="shared" si="53"/>
        <v>0</v>
      </c>
      <c r="M50" s="1">
        <f t="shared" si="54"/>
        <v>0</v>
      </c>
      <c r="N50" s="1">
        <f t="shared" si="55"/>
        <v>0</v>
      </c>
    </row>
    <row r="51" spans="1:14" ht="15" thickBot="1" x14ac:dyDescent="0.35">
      <c r="A51" s="2" t="s">
        <v>77</v>
      </c>
      <c r="B51" s="3" t="s">
        <v>78</v>
      </c>
      <c r="C51" s="4"/>
      <c r="D51" s="4"/>
      <c r="E51" s="4"/>
      <c r="F51" s="4"/>
      <c r="G51" s="4"/>
      <c r="H51" s="1">
        <f t="shared" si="49"/>
        <v>5</v>
      </c>
      <c r="I51" s="1">
        <f t="shared" si="50"/>
        <v>0</v>
      </c>
      <c r="J51" s="1">
        <f t="shared" si="51"/>
        <v>0</v>
      </c>
      <c r="K51" s="1">
        <f t="shared" si="52"/>
        <v>0</v>
      </c>
      <c r="L51" s="1">
        <f t="shared" si="53"/>
        <v>0</v>
      </c>
      <c r="M51" s="1">
        <f t="shared" si="54"/>
        <v>0</v>
      </c>
      <c r="N51" s="1">
        <f t="shared" si="55"/>
        <v>0</v>
      </c>
    </row>
    <row r="52" spans="1:14" ht="15" thickBot="1" x14ac:dyDescent="0.35">
      <c r="A52" s="2" t="s">
        <v>79</v>
      </c>
      <c r="B52" s="3" t="s">
        <v>80</v>
      </c>
      <c r="C52" s="4"/>
      <c r="D52" s="4"/>
      <c r="E52" s="4"/>
      <c r="F52" s="4"/>
      <c r="G52" s="4"/>
      <c r="H52" s="1">
        <f t="shared" si="49"/>
        <v>5</v>
      </c>
      <c r="I52" s="1">
        <f t="shared" si="50"/>
        <v>0</v>
      </c>
      <c r="J52" s="1">
        <f t="shared" si="51"/>
        <v>0</v>
      </c>
      <c r="K52" s="1">
        <f t="shared" si="52"/>
        <v>0</v>
      </c>
      <c r="L52" s="1">
        <f t="shared" si="53"/>
        <v>0</v>
      </c>
      <c r="M52" s="1">
        <f t="shared" si="54"/>
        <v>0</v>
      </c>
      <c r="N52" s="1">
        <f t="shared" si="55"/>
        <v>0</v>
      </c>
    </row>
    <row r="53" spans="1:14" ht="15" thickBot="1" x14ac:dyDescent="0.35">
      <c r="A53" s="2" t="s">
        <v>81</v>
      </c>
      <c r="B53" s="3" t="s">
        <v>82</v>
      </c>
      <c r="C53" s="4"/>
      <c r="D53" s="4"/>
      <c r="E53" s="4"/>
      <c r="F53" s="4"/>
      <c r="G53" s="4"/>
      <c r="H53" s="1">
        <f t="shared" si="49"/>
        <v>5</v>
      </c>
      <c r="I53" s="1">
        <f t="shared" si="50"/>
        <v>0</v>
      </c>
      <c r="J53" s="1">
        <f t="shared" si="51"/>
        <v>0</v>
      </c>
      <c r="K53" s="1">
        <f t="shared" si="52"/>
        <v>0</v>
      </c>
      <c r="L53" s="1">
        <f t="shared" si="53"/>
        <v>0</v>
      </c>
      <c r="M53" s="1">
        <f t="shared" si="54"/>
        <v>0</v>
      </c>
      <c r="N53" s="1">
        <f t="shared" si="55"/>
        <v>0</v>
      </c>
    </row>
    <row r="54" spans="1:14" ht="15" thickBot="1" x14ac:dyDescent="0.35">
      <c r="A54" s="2" t="s">
        <v>83</v>
      </c>
      <c r="B54" s="3" t="s">
        <v>84</v>
      </c>
      <c r="C54" s="4"/>
      <c r="D54" s="4"/>
      <c r="E54" s="4"/>
      <c r="F54" s="4"/>
      <c r="G54" s="4"/>
      <c r="H54" s="1">
        <f t="shared" si="49"/>
        <v>5</v>
      </c>
      <c r="I54" s="1">
        <f t="shared" si="50"/>
        <v>0</v>
      </c>
      <c r="J54" s="1">
        <f t="shared" si="51"/>
        <v>0</v>
      </c>
      <c r="K54" s="1">
        <f t="shared" si="52"/>
        <v>0</v>
      </c>
      <c r="L54" s="1">
        <f t="shared" si="53"/>
        <v>0</v>
      </c>
      <c r="M54" s="1">
        <f t="shared" si="54"/>
        <v>0</v>
      </c>
      <c r="N54" s="1">
        <f t="shared" si="55"/>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56">COUNTBLANK(C59:G59)</f>
        <v>5</v>
      </c>
      <c r="I59" s="1">
        <f t="shared" ref="I59:I64" si="57">IF(C59="",0,1)</f>
        <v>0</v>
      </c>
      <c r="J59" s="1">
        <f t="shared" ref="J59:J64" si="58">IF(D59="",0,2)</f>
        <v>0</v>
      </c>
      <c r="K59" s="1">
        <f t="shared" ref="K59:K64" si="59">IF(E59="",0,3)</f>
        <v>0</v>
      </c>
      <c r="L59" s="1">
        <f t="shared" ref="L59:L64" si="60">IF(F59="",0,4)</f>
        <v>0</v>
      </c>
      <c r="M59" s="1">
        <f t="shared" ref="M59:M64" si="61">IF(G59="",0,5)</f>
        <v>0</v>
      </c>
      <c r="N59" s="1">
        <f t="shared" ref="N59:N64" si="62">SUM(I59:M59)</f>
        <v>0</v>
      </c>
    </row>
    <row r="60" spans="1:14" ht="15" thickBot="1" x14ac:dyDescent="0.35">
      <c r="A60" s="2" t="s">
        <v>92</v>
      </c>
      <c r="B60" s="3" t="s">
        <v>93</v>
      </c>
      <c r="C60" s="4"/>
      <c r="D60" s="4"/>
      <c r="E60" s="4"/>
      <c r="F60" s="4"/>
      <c r="G60" s="4"/>
      <c r="H60" s="1">
        <f t="shared" si="56"/>
        <v>5</v>
      </c>
      <c r="I60" s="1">
        <f t="shared" si="57"/>
        <v>0</v>
      </c>
      <c r="J60" s="1">
        <f t="shared" si="58"/>
        <v>0</v>
      </c>
      <c r="K60" s="1">
        <f t="shared" si="59"/>
        <v>0</v>
      </c>
      <c r="L60" s="1">
        <f t="shared" si="60"/>
        <v>0</v>
      </c>
      <c r="M60" s="1">
        <f t="shared" si="61"/>
        <v>0</v>
      </c>
      <c r="N60" s="1">
        <f t="shared" si="62"/>
        <v>0</v>
      </c>
    </row>
    <row r="61" spans="1:14" ht="15" thickBot="1" x14ac:dyDescent="0.35">
      <c r="A61" s="2" t="s">
        <v>94</v>
      </c>
      <c r="B61" s="3" t="s">
        <v>95</v>
      </c>
      <c r="C61" s="4"/>
      <c r="D61" s="4"/>
      <c r="E61" s="4"/>
      <c r="F61" s="4"/>
      <c r="G61" s="4"/>
      <c r="H61" s="1">
        <f t="shared" si="56"/>
        <v>5</v>
      </c>
      <c r="I61" s="1">
        <f t="shared" si="57"/>
        <v>0</v>
      </c>
      <c r="J61" s="1">
        <f t="shared" si="58"/>
        <v>0</v>
      </c>
      <c r="K61" s="1">
        <f t="shared" si="59"/>
        <v>0</v>
      </c>
      <c r="L61" s="1">
        <f t="shared" si="60"/>
        <v>0</v>
      </c>
      <c r="M61" s="1">
        <f t="shared" si="61"/>
        <v>0</v>
      </c>
      <c r="N61" s="1">
        <f t="shared" si="62"/>
        <v>0</v>
      </c>
    </row>
    <row r="62" spans="1:14" ht="15" thickBot="1" x14ac:dyDescent="0.35">
      <c r="A62" s="2" t="s">
        <v>96</v>
      </c>
      <c r="B62" s="3" t="s">
        <v>97</v>
      </c>
      <c r="C62" s="4"/>
      <c r="D62" s="4"/>
      <c r="E62" s="4"/>
      <c r="F62" s="4"/>
      <c r="G62" s="4"/>
      <c r="H62" s="1">
        <f t="shared" si="56"/>
        <v>5</v>
      </c>
      <c r="I62" s="1">
        <f t="shared" si="57"/>
        <v>0</v>
      </c>
      <c r="J62" s="1">
        <f t="shared" si="58"/>
        <v>0</v>
      </c>
      <c r="K62" s="1">
        <f t="shared" si="59"/>
        <v>0</v>
      </c>
      <c r="L62" s="1">
        <f t="shared" si="60"/>
        <v>0</v>
      </c>
      <c r="M62" s="1">
        <f t="shared" si="61"/>
        <v>0</v>
      </c>
      <c r="N62" s="1">
        <f t="shared" si="62"/>
        <v>0</v>
      </c>
    </row>
    <row r="63" spans="1:14" ht="15" thickBot="1" x14ac:dyDescent="0.35">
      <c r="A63" s="2" t="s">
        <v>98</v>
      </c>
      <c r="B63" s="3" t="s">
        <v>99</v>
      </c>
      <c r="C63" s="4"/>
      <c r="D63" s="4"/>
      <c r="E63" s="4"/>
      <c r="F63" s="4"/>
      <c r="G63" s="4"/>
      <c r="H63" s="1">
        <f t="shared" si="56"/>
        <v>5</v>
      </c>
      <c r="I63" s="1">
        <f t="shared" si="57"/>
        <v>0</v>
      </c>
      <c r="J63" s="1">
        <f t="shared" si="58"/>
        <v>0</v>
      </c>
      <c r="K63" s="1">
        <f t="shared" si="59"/>
        <v>0</v>
      </c>
      <c r="L63" s="1">
        <f t="shared" si="60"/>
        <v>0</v>
      </c>
      <c r="M63" s="1">
        <f t="shared" si="61"/>
        <v>0</v>
      </c>
      <c r="N63" s="1">
        <f t="shared" si="62"/>
        <v>0</v>
      </c>
    </row>
    <row r="64" spans="1:14" ht="15" thickBot="1" x14ac:dyDescent="0.35">
      <c r="A64" s="2" t="s">
        <v>100</v>
      </c>
      <c r="B64" s="3" t="s">
        <v>101</v>
      </c>
      <c r="C64" s="4"/>
      <c r="D64" s="4"/>
      <c r="E64" s="4"/>
      <c r="F64" s="4"/>
      <c r="G64" s="4"/>
      <c r="H64" s="1">
        <f t="shared" si="56"/>
        <v>5</v>
      </c>
      <c r="I64" s="1">
        <f t="shared" si="57"/>
        <v>0</v>
      </c>
      <c r="J64" s="1">
        <f t="shared" si="58"/>
        <v>0</v>
      </c>
      <c r="K64" s="1">
        <f t="shared" si="59"/>
        <v>0</v>
      </c>
      <c r="L64" s="1">
        <f t="shared" si="60"/>
        <v>0</v>
      </c>
      <c r="M64" s="1">
        <f t="shared" si="61"/>
        <v>0</v>
      </c>
      <c r="N64" s="1">
        <f t="shared" si="62"/>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 t="shared" ref="H68:H70" si="63">COUNTBLANK(C68:G68)</f>
        <v>5</v>
      </c>
      <c r="I68" s="1">
        <f>IF(C68="",0,1)</f>
        <v>0</v>
      </c>
      <c r="J68" s="1">
        <f>IF(D68="",0,2)</f>
        <v>0</v>
      </c>
      <c r="K68" s="1">
        <f>IF(E68="",0,3)</f>
        <v>0</v>
      </c>
      <c r="L68" s="1">
        <f>IF(F68="",0,4)</f>
        <v>0</v>
      </c>
      <c r="M68" s="1">
        <f>IF(G68="",0,5)</f>
        <v>0</v>
      </c>
      <c r="N68" s="1">
        <f t="shared" ref="N68:N70" si="64">SUM(I68:M68)</f>
        <v>0</v>
      </c>
    </row>
    <row r="69" spans="1:14" ht="15" thickBot="1" x14ac:dyDescent="0.35">
      <c r="A69" s="2" t="s">
        <v>106</v>
      </c>
      <c r="B69" s="5" t="s">
        <v>135</v>
      </c>
      <c r="C69" s="4"/>
      <c r="D69" s="4"/>
      <c r="E69" s="4"/>
      <c r="F69" s="4"/>
      <c r="G69" s="4"/>
      <c r="H69" s="1">
        <f t="shared" si="63"/>
        <v>5</v>
      </c>
      <c r="I69" s="1">
        <f t="shared" ref="I69:I70" si="65">IF(C69="",0,1)</f>
        <v>0</v>
      </c>
      <c r="J69" s="1">
        <f t="shared" ref="J69:J70" si="66">IF(D69="",0,2)</f>
        <v>0</v>
      </c>
      <c r="K69" s="1">
        <f t="shared" ref="K69:K70" si="67">IF(E69="",0,3)</f>
        <v>0</v>
      </c>
      <c r="L69" s="1">
        <f t="shared" ref="L69:L70" si="68">IF(F69="",0,4)</f>
        <v>0</v>
      </c>
      <c r="M69" s="1">
        <f t="shared" ref="M69:M70" si="69">IF(G69="",0,5)</f>
        <v>0</v>
      </c>
      <c r="N69" s="1">
        <f t="shared" si="64"/>
        <v>0</v>
      </c>
    </row>
    <row r="70" spans="1:14" ht="15" thickBot="1" x14ac:dyDescent="0.35">
      <c r="A70" s="2" t="s">
        <v>107</v>
      </c>
      <c r="B70" s="3" t="s">
        <v>136</v>
      </c>
      <c r="C70" s="4"/>
      <c r="D70" s="4"/>
      <c r="E70" s="4"/>
      <c r="F70" s="4"/>
      <c r="G70" s="4"/>
      <c r="H70" s="1">
        <f t="shared" si="63"/>
        <v>5</v>
      </c>
      <c r="I70" s="1">
        <f t="shared" si="65"/>
        <v>0</v>
      </c>
      <c r="J70" s="1">
        <f t="shared" si="66"/>
        <v>0</v>
      </c>
      <c r="K70" s="1">
        <f t="shared" si="67"/>
        <v>0</v>
      </c>
      <c r="L70" s="1">
        <f t="shared" si="68"/>
        <v>0</v>
      </c>
      <c r="M70" s="1">
        <f t="shared" si="69"/>
        <v>0</v>
      </c>
      <c r="N70" s="1">
        <f t="shared" si="64"/>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 t="shared" ref="H73:H77" si="70">COUNTBLANK(C73:G73)</f>
        <v>5</v>
      </c>
      <c r="I73" s="1">
        <f t="shared" ref="I73:I77" si="71">IF(C73="",0,1)</f>
        <v>0</v>
      </c>
      <c r="J73" s="1">
        <f t="shared" ref="J73:J77" si="72">IF(D73="",0,2)</f>
        <v>0</v>
      </c>
      <c r="K73" s="1">
        <f t="shared" ref="K73:K77" si="73">IF(E73="",0,3)</f>
        <v>0</v>
      </c>
      <c r="L73" s="1">
        <f t="shared" ref="L73:L77" si="74">IF(F73="",0,4)</f>
        <v>0</v>
      </c>
      <c r="M73" s="1">
        <f t="shared" ref="M73:M77" si="75">IF(G73="",0,5)</f>
        <v>0</v>
      </c>
      <c r="N73" s="1">
        <f t="shared" ref="N73:N77" si="76">SUM(I73:M73)</f>
        <v>0</v>
      </c>
    </row>
    <row r="74" spans="1:14" ht="15" thickBot="1" x14ac:dyDescent="0.35">
      <c r="A74" s="2" t="s">
        <v>111</v>
      </c>
      <c r="B74" s="3" t="s">
        <v>112</v>
      </c>
      <c r="C74" s="4"/>
      <c r="D74" s="4"/>
      <c r="E74" s="4"/>
      <c r="F74" s="4"/>
      <c r="G74" s="4"/>
      <c r="H74" s="1">
        <f t="shared" si="70"/>
        <v>5</v>
      </c>
      <c r="I74" s="1">
        <f t="shared" si="71"/>
        <v>0</v>
      </c>
      <c r="J74" s="1">
        <f t="shared" si="72"/>
        <v>0</v>
      </c>
      <c r="K74" s="1">
        <f t="shared" si="73"/>
        <v>0</v>
      </c>
      <c r="L74" s="1">
        <f t="shared" si="74"/>
        <v>0</v>
      </c>
      <c r="M74" s="1">
        <f t="shared" si="75"/>
        <v>0</v>
      </c>
      <c r="N74" s="1">
        <f t="shared" si="76"/>
        <v>0</v>
      </c>
    </row>
    <row r="75" spans="1:14" ht="15" thickBot="1" x14ac:dyDescent="0.35">
      <c r="A75" s="2" t="s">
        <v>113</v>
      </c>
      <c r="B75" s="3" t="s">
        <v>114</v>
      </c>
      <c r="C75" s="4"/>
      <c r="D75" s="4"/>
      <c r="E75" s="4"/>
      <c r="F75" s="4"/>
      <c r="G75" s="4"/>
      <c r="H75" s="1">
        <f t="shared" si="70"/>
        <v>5</v>
      </c>
      <c r="I75" s="1">
        <f t="shared" si="71"/>
        <v>0</v>
      </c>
      <c r="J75" s="1">
        <f t="shared" si="72"/>
        <v>0</v>
      </c>
      <c r="K75" s="1">
        <f t="shared" si="73"/>
        <v>0</v>
      </c>
      <c r="L75" s="1">
        <f t="shared" si="74"/>
        <v>0</v>
      </c>
      <c r="M75" s="1">
        <f t="shared" si="75"/>
        <v>0</v>
      </c>
      <c r="N75" s="1">
        <f t="shared" si="76"/>
        <v>0</v>
      </c>
    </row>
    <row r="76" spans="1:14" ht="15" thickBot="1" x14ac:dyDescent="0.35">
      <c r="A76" s="2" t="s">
        <v>115</v>
      </c>
      <c r="B76" s="3" t="s">
        <v>116</v>
      </c>
      <c r="C76" s="4"/>
      <c r="D76" s="4"/>
      <c r="E76" s="4"/>
      <c r="F76" s="4"/>
      <c r="G76" s="4"/>
      <c r="H76" s="1">
        <f t="shared" si="70"/>
        <v>5</v>
      </c>
      <c r="I76" s="1">
        <f t="shared" si="71"/>
        <v>0</v>
      </c>
      <c r="J76" s="1">
        <f t="shared" si="72"/>
        <v>0</v>
      </c>
      <c r="K76" s="1">
        <f t="shared" si="73"/>
        <v>0</v>
      </c>
      <c r="L76" s="1">
        <f t="shared" si="74"/>
        <v>0</v>
      </c>
      <c r="M76" s="1">
        <f t="shared" si="75"/>
        <v>0</v>
      </c>
      <c r="N76" s="1">
        <f t="shared" si="76"/>
        <v>0</v>
      </c>
    </row>
    <row r="77" spans="1:14" ht="15" thickBot="1" x14ac:dyDescent="0.35">
      <c r="A77" s="2" t="s">
        <v>117</v>
      </c>
      <c r="B77" s="3" t="s">
        <v>118</v>
      </c>
      <c r="C77" s="4"/>
      <c r="D77" s="4"/>
      <c r="E77" s="4"/>
      <c r="F77" s="4"/>
      <c r="G77" s="4"/>
      <c r="H77" s="1">
        <f t="shared" si="70"/>
        <v>5</v>
      </c>
      <c r="I77" s="1">
        <f t="shared" si="71"/>
        <v>0</v>
      </c>
      <c r="J77" s="1">
        <f t="shared" si="72"/>
        <v>0</v>
      </c>
      <c r="K77" s="1">
        <f t="shared" si="73"/>
        <v>0</v>
      </c>
      <c r="L77" s="1">
        <f t="shared" si="74"/>
        <v>0</v>
      </c>
      <c r="M77" s="1">
        <f t="shared" si="75"/>
        <v>0</v>
      </c>
      <c r="N77" s="1">
        <f t="shared" si="76"/>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 t="shared" ref="H80:H84" si="77">COUNTBLANK(C80:G80)</f>
        <v>5</v>
      </c>
      <c r="I80" s="1">
        <f t="shared" ref="I80:I84" si="78">IF(C80="",0,1)</f>
        <v>0</v>
      </c>
      <c r="J80" s="1">
        <f t="shared" ref="J80:J84" si="79">IF(D80="",0,2)</f>
        <v>0</v>
      </c>
      <c r="K80" s="1">
        <f t="shared" ref="K80:K84" si="80">IF(E80="",0,3)</f>
        <v>0</v>
      </c>
      <c r="L80" s="1">
        <f t="shared" ref="L80:L84" si="81">IF(F80="",0,4)</f>
        <v>0</v>
      </c>
      <c r="M80" s="1">
        <f t="shared" ref="M80:M84" si="82">IF(G80="",0,5)</f>
        <v>0</v>
      </c>
      <c r="N80" s="1">
        <f t="shared" ref="N80:N84" si="83">SUM(I80:M80)</f>
        <v>0</v>
      </c>
    </row>
    <row r="81" spans="1:14" ht="15" thickBot="1" x14ac:dyDescent="0.35">
      <c r="A81" s="2" t="s">
        <v>122</v>
      </c>
      <c r="B81" s="3" t="s">
        <v>123</v>
      </c>
      <c r="C81" s="4"/>
      <c r="D81" s="4"/>
      <c r="E81" s="4"/>
      <c r="F81" s="4"/>
      <c r="G81" s="4"/>
      <c r="H81" s="1">
        <f t="shared" si="77"/>
        <v>5</v>
      </c>
      <c r="I81" s="1">
        <f t="shared" si="78"/>
        <v>0</v>
      </c>
      <c r="J81" s="1">
        <f t="shared" si="79"/>
        <v>0</v>
      </c>
      <c r="K81" s="1">
        <f t="shared" si="80"/>
        <v>0</v>
      </c>
      <c r="L81" s="1">
        <f t="shared" si="81"/>
        <v>0</v>
      </c>
      <c r="M81" s="1">
        <f t="shared" si="82"/>
        <v>0</v>
      </c>
      <c r="N81" s="1">
        <f t="shared" si="83"/>
        <v>0</v>
      </c>
    </row>
    <row r="82" spans="1:14" ht="15" thickBot="1" x14ac:dyDescent="0.35">
      <c r="A82" s="2" t="s">
        <v>124</v>
      </c>
      <c r="B82" s="3" t="s">
        <v>125</v>
      </c>
      <c r="C82" s="4"/>
      <c r="D82" s="4"/>
      <c r="E82" s="4"/>
      <c r="F82" s="4"/>
      <c r="G82" s="4"/>
      <c r="H82" s="1">
        <f t="shared" si="77"/>
        <v>5</v>
      </c>
      <c r="I82" s="1">
        <f t="shared" si="78"/>
        <v>0</v>
      </c>
      <c r="J82" s="1">
        <f t="shared" si="79"/>
        <v>0</v>
      </c>
      <c r="K82" s="1">
        <f t="shared" si="80"/>
        <v>0</v>
      </c>
      <c r="L82" s="1">
        <f t="shared" si="81"/>
        <v>0</v>
      </c>
      <c r="M82" s="1">
        <f t="shared" si="82"/>
        <v>0</v>
      </c>
      <c r="N82" s="1">
        <f t="shared" si="83"/>
        <v>0</v>
      </c>
    </row>
    <row r="83" spans="1:14" ht="15" thickBot="1" x14ac:dyDescent="0.35">
      <c r="A83" s="2" t="s">
        <v>126</v>
      </c>
      <c r="B83" s="3" t="s">
        <v>127</v>
      </c>
      <c r="C83" s="4"/>
      <c r="D83" s="4"/>
      <c r="E83" s="4"/>
      <c r="F83" s="4"/>
      <c r="G83" s="4"/>
      <c r="H83" s="1">
        <f t="shared" si="77"/>
        <v>5</v>
      </c>
      <c r="I83" s="1">
        <f t="shared" si="78"/>
        <v>0</v>
      </c>
      <c r="J83" s="1">
        <f t="shared" si="79"/>
        <v>0</v>
      </c>
      <c r="K83" s="1">
        <f t="shared" si="80"/>
        <v>0</v>
      </c>
      <c r="L83" s="1">
        <f t="shared" si="81"/>
        <v>0</v>
      </c>
      <c r="M83" s="1">
        <f t="shared" si="82"/>
        <v>0</v>
      </c>
      <c r="N83" s="1">
        <f t="shared" si="83"/>
        <v>0</v>
      </c>
    </row>
    <row r="84" spans="1:14" ht="15" thickBot="1" x14ac:dyDescent="0.35">
      <c r="A84" s="2" t="s">
        <v>128</v>
      </c>
      <c r="B84" s="3" t="s">
        <v>129</v>
      </c>
      <c r="C84" s="4"/>
      <c r="D84" s="4"/>
      <c r="E84" s="4"/>
      <c r="F84" s="4"/>
      <c r="G84" s="4"/>
      <c r="H84" s="1">
        <f t="shared" si="77"/>
        <v>5</v>
      </c>
      <c r="I84" s="1">
        <f t="shared" si="78"/>
        <v>0</v>
      </c>
      <c r="J84" s="1">
        <f t="shared" si="79"/>
        <v>0</v>
      </c>
      <c r="K84" s="1">
        <f t="shared" si="80"/>
        <v>0</v>
      </c>
      <c r="L84" s="1">
        <f t="shared" si="81"/>
        <v>0</v>
      </c>
      <c r="M84" s="1">
        <f t="shared" si="82"/>
        <v>0</v>
      </c>
      <c r="N84" s="1">
        <f t="shared" si="83"/>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B10:G10"/>
    <mergeCell ref="A3:B4"/>
    <mergeCell ref="C3:G3"/>
    <mergeCell ref="A5:B5"/>
    <mergeCell ref="C5:G6"/>
    <mergeCell ref="A6:B6"/>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223" priority="27" operator="notEqual">
      <formula>4</formula>
    </cfRule>
    <cfRule type="cellIs" dxfId="222" priority="28" operator="equal">
      <formula>4</formula>
    </cfRule>
  </conditionalFormatting>
  <conditionalFormatting sqref="H11:H14">
    <cfRule type="cellIs" dxfId="221" priority="25" operator="notEqual">
      <formula>4</formula>
    </cfRule>
    <cfRule type="cellIs" dxfId="220" priority="26" operator="equal">
      <formula>4</formula>
    </cfRule>
  </conditionalFormatting>
  <conditionalFormatting sqref="H17:H21">
    <cfRule type="cellIs" dxfId="219" priority="23" operator="notEqual">
      <formula>4</formula>
    </cfRule>
    <cfRule type="cellIs" dxfId="218" priority="24" operator="equal">
      <formula>4</formula>
    </cfRule>
  </conditionalFormatting>
  <conditionalFormatting sqref="H24:H28">
    <cfRule type="cellIs" dxfId="217" priority="21" operator="notEqual">
      <formula>4</formula>
    </cfRule>
    <cfRule type="cellIs" dxfId="216" priority="22" operator="equal">
      <formula>4</formula>
    </cfRule>
  </conditionalFormatting>
  <conditionalFormatting sqref="H31:H32">
    <cfRule type="cellIs" dxfId="215" priority="19" operator="notEqual">
      <formula>4</formula>
    </cfRule>
    <cfRule type="cellIs" dxfId="214" priority="20" operator="equal">
      <formula>4</formula>
    </cfRule>
  </conditionalFormatting>
  <conditionalFormatting sqref="H35:H36">
    <cfRule type="cellIs" dxfId="213" priority="17" operator="notEqual">
      <formula>4</formula>
    </cfRule>
    <cfRule type="cellIs" dxfId="212" priority="18" operator="equal">
      <formula>4</formula>
    </cfRule>
  </conditionalFormatting>
  <conditionalFormatting sqref="H39:H46">
    <cfRule type="cellIs" dxfId="211" priority="15" operator="notEqual">
      <formula>4</formula>
    </cfRule>
    <cfRule type="cellIs" dxfId="210" priority="16" operator="equal">
      <formula>4</formula>
    </cfRule>
  </conditionalFormatting>
  <conditionalFormatting sqref="H49:H54">
    <cfRule type="cellIs" dxfId="209" priority="13" operator="notEqual">
      <formula>4</formula>
    </cfRule>
    <cfRule type="cellIs" dxfId="208" priority="14" operator="equal">
      <formula>4</formula>
    </cfRule>
  </conditionalFormatting>
  <conditionalFormatting sqref="H57">
    <cfRule type="cellIs" dxfId="207" priority="11" operator="notEqual">
      <formula>4</formula>
    </cfRule>
    <cfRule type="cellIs" dxfId="206" priority="12" operator="equal">
      <formula>4</formula>
    </cfRule>
  </conditionalFormatting>
  <conditionalFormatting sqref="H59:H64">
    <cfRule type="cellIs" dxfId="205" priority="9" operator="notEqual">
      <formula>4</formula>
    </cfRule>
    <cfRule type="cellIs" dxfId="204" priority="10" operator="equal">
      <formula>4</formula>
    </cfRule>
  </conditionalFormatting>
  <conditionalFormatting sqref="H68:H70">
    <cfRule type="cellIs" dxfId="203" priority="7" operator="notEqual">
      <formula>4</formula>
    </cfRule>
    <cfRule type="cellIs" dxfId="202" priority="8" operator="equal">
      <formula>4</formula>
    </cfRule>
  </conditionalFormatting>
  <conditionalFormatting sqref="H73:H77">
    <cfRule type="cellIs" dxfId="201" priority="5" operator="notEqual">
      <formula>4</formula>
    </cfRule>
    <cfRule type="cellIs" dxfId="200" priority="6" operator="equal">
      <formula>4</formula>
    </cfRule>
  </conditionalFormatting>
  <conditionalFormatting sqref="H80:H84">
    <cfRule type="cellIs" dxfId="199" priority="3" operator="notEqual">
      <formula>4</formula>
    </cfRule>
    <cfRule type="cellIs" dxfId="198" priority="4" operator="equal">
      <formula>4</formula>
    </cfRule>
  </conditionalFormatting>
  <conditionalFormatting sqref="H87">
    <cfRule type="cellIs" dxfId="197" priority="1" operator="notEqual">
      <formula>4</formula>
    </cfRule>
    <cfRule type="cellIs" dxfId="196"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O111"/>
  <sheetViews>
    <sheetView workbookViewId="0">
      <pane ySplit="4" topLeftCell="A5" activePane="bottomLeft" state="frozen"/>
      <selection activeCell="B19" sqref="B19"/>
      <selection pane="bottomLeft" activeCell="Q19" sqref="Q19"/>
    </sheetView>
  </sheetViews>
  <sheetFormatPr defaultColWidth="9.109375" defaultRowHeight="14.4" outlineLevelCol="1" x14ac:dyDescent="0.3"/>
  <cols>
    <col min="1" max="1" width="9.109375" style="1"/>
    <col min="2" max="2" width="108.33203125" style="1" customWidth="1"/>
    <col min="3" max="7" width="9.109375" style="1"/>
    <col min="8" max="8" width="2.5546875" style="1" customWidth="1"/>
    <col min="9" max="14" width="4.44140625" style="1" hidden="1" customWidth="1" outlineLevel="1"/>
    <col min="15" max="15" width="9.109375" style="1" collapsed="1"/>
    <col min="16" max="16384" width="9.109375" style="1"/>
  </cols>
  <sheetData>
    <row r="1" spans="1:14" ht="79.5" customHeight="1" x14ac:dyDescent="0.3"/>
    <row r="2" spans="1:14" ht="15" thickBot="1" x14ac:dyDescent="0.35"/>
    <row r="3" spans="1:14" ht="15" thickBot="1" x14ac:dyDescent="0.35">
      <c r="A3" s="33" t="s">
        <v>133</v>
      </c>
      <c r="B3" s="34"/>
      <c r="C3" s="33" t="s">
        <v>0</v>
      </c>
      <c r="D3" s="37"/>
      <c r="E3" s="37"/>
      <c r="F3" s="37"/>
      <c r="G3" s="34"/>
    </row>
    <row r="4" spans="1:14" ht="15" thickBot="1" x14ac:dyDescent="0.35">
      <c r="A4" s="35"/>
      <c r="B4" s="36"/>
      <c r="C4" s="7" t="s">
        <v>4</v>
      </c>
      <c r="D4" s="8" t="s">
        <v>5</v>
      </c>
      <c r="E4" s="8" t="s">
        <v>6</v>
      </c>
      <c r="F4" s="8" t="s">
        <v>7</v>
      </c>
      <c r="G4" s="8" t="s">
        <v>8</v>
      </c>
    </row>
    <row r="5" spans="1:14" x14ac:dyDescent="0.3">
      <c r="A5" s="20"/>
      <c r="B5" s="21"/>
      <c r="C5" s="24"/>
      <c r="D5" s="25"/>
      <c r="E5" s="25"/>
      <c r="F5" s="25"/>
      <c r="G5" s="26"/>
    </row>
    <row r="6" spans="1:14" ht="15" thickBot="1" x14ac:dyDescent="0.35">
      <c r="A6" s="22" t="s">
        <v>1</v>
      </c>
      <c r="B6" s="23"/>
      <c r="C6" s="27"/>
      <c r="D6" s="28"/>
      <c r="E6" s="28"/>
      <c r="F6" s="28"/>
      <c r="G6" s="29"/>
    </row>
    <row r="7" spans="1:14" ht="15" thickBot="1" x14ac:dyDescent="0.35">
      <c r="A7" s="2" t="s">
        <v>2</v>
      </c>
      <c r="B7" s="3" t="s">
        <v>3</v>
      </c>
      <c r="C7" s="4"/>
      <c r="D7" s="4"/>
      <c r="E7" s="4"/>
      <c r="F7" s="4"/>
      <c r="G7" s="4"/>
      <c r="H7" s="1">
        <f>COUNTBLANK(C7:G7)</f>
        <v>5</v>
      </c>
      <c r="I7" s="1">
        <f>IF(C7="",0,1)</f>
        <v>0</v>
      </c>
      <c r="J7" s="1">
        <f>IF(D7="",0,2)</f>
        <v>0</v>
      </c>
      <c r="K7" s="1">
        <f>IF(E7="",0,3)</f>
        <v>0</v>
      </c>
      <c r="L7" s="1">
        <f>IF(F7="",0,4)</f>
        <v>0</v>
      </c>
      <c r="M7" s="1">
        <f>IF(G7="",0,5)</f>
        <v>0</v>
      </c>
      <c r="N7" s="1">
        <f>SUM(I7:M7)</f>
        <v>0</v>
      </c>
    </row>
    <row r="8" spans="1:14" ht="15" thickBot="1" x14ac:dyDescent="0.35">
      <c r="A8" s="2" t="s">
        <v>9</v>
      </c>
      <c r="B8" s="3" t="s">
        <v>10</v>
      </c>
      <c r="C8" s="4"/>
      <c r="D8" s="4"/>
      <c r="E8" s="4"/>
      <c r="F8" s="4"/>
      <c r="G8" s="4"/>
      <c r="H8" s="1">
        <f t="shared" ref="H8:H9" si="0">COUNTBLANK(C8:G8)</f>
        <v>5</v>
      </c>
      <c r="I8" s="1">
        <f t="shared" ref="I8:I9" si="1">IF(C8="",0,1)</f>
        <v>0</v>
      </c>
      <c r="J8" s="1">
        <f t="shared" ref="J8:J9" si="2">IF(D8="",0,2)</f>
        <v>0</v>
      </c>
      <c r="K8" s="1">
        <f t="shared" ref="K8:K9" si="3">IF(E8="",0,3)</f>
        <v>0</v>
      </c>
      <c r="L8" s="1">
        <f t="shared" ref="L8:L9" si="4">IF(F8="",0,4)</f>
        <v>0</v>
      </c>
      <c r="M8" s="1">
        <f t="shared" ref="M8:M9" si="5">IF(G8="",0,5)</f>
        <v>0</v>
      </c>
      <c r="N8" s="1">
        <f t="shared" ref="N8:N9" si="6">SUM(I8:M8)</f>
        <v>0</v>
      </c>
    </row>
    <row r="9" spans="1:14" ht="15" thickBot="1" x14ac:dyDescent="0.35">
      <c r="A9" s="2" t="s">
        <v>11</v>
      </c>
      <c r="B9" s="3" t="s">
        <v>12</v>
      </c>
      <c r="C9" s="4"/>
      <c r="D9" s="4"/>
      <c r="E9" s="4"/>
      <c r="F9" s="4"/>
      <c r="G9" s="4"/>
      <c r="H9" s="1">
        <f t="shared" si="0"/>
        <v>5</v>
      </c>
      <c r="I9" s="1">
        <f t="shared" si="1"/>
        <v>0</v>
      </c>
      <c r="J9" s="1">
        <f t="shared" si="2"/>
        <v>0</v>
      </c>
      <c r="K9" s="1">
        <f t="shared" si="3"/>
        <v>0</v>
      </c>
      <c r="L9" s="1">
        <f t="shared" si="4"/>
        <v>0</v>
      </c>
      <c r="M9" s="1">
        <f t="shared" si="5"/>
        <v>0</v>
      </c>
      <c r="N9" s="1">
        <f t="shared" si="6"/>
        <v>0</v>
      </c>
    </row>
    <row r="10" spans="1:14" ht="15" thickBot="1" x14ac:dyDescent="0.35">
      <c r="A10" s="2" t="s">
        <v>13</v>
      </c>
      <c r="B10" s="30" t="s">
        <v>14</v>
      </c>
      <c r="C10" s="31"/>
      <c r="D10" s="31"/>
      <c r="E10" s="31"/>
      <c r="F10" s="31"/>
      <c r="G10" s="32"/>
    </row>
    <row r="11" spans="1:14" ht="15" thickBot="1" x14ac:dyDescent="0.35">
      <c r="A11" s="2" t="s">
        <v>15</v>
      </c>
      <c r="B11" s="3" t="s">
        <v>16</v>
      </c>
      <c r="C11" s="4"/>
      <c r="D11" s="4"/>
      <c r="E11" s="4"/>
      <c r="F11" s="4"/>
      <c r="G11" s="4"/>
      <c r="H11" s="1">
        <f t="shared" ref="H11:H14" si="7">COUNTBLANK(C11:G11)</f>
        <v>5</v>
      </c>
      <c r="I11" s="1">
        <f t="shared" ref="I11:I14" si="8">IF(C11="",0,1)</f>
        <v>0</v>
      </c>
      <c r="J11" s="1">
        <f t="shared" ref="J11:J14" si="9">IF(D11="",0,2)</f>
        <v>0</v>
      </c>
      <c r="K11" s="1">
        <f t="shared" ref="K11:K14" si="10">IF(E11="",0,3)</f>
        <v>0</v>
      </c>
      <c r="L11" s="1">
        <f t="shared" ref="L11:L14" si="11">IF(F11="",0,4)</f>
        <v>0</v>
      </c>
      <c r="M11" s="1">
        <f t="shared" ref="M11:M14" si="12">IF(G11="",0,5)</f>
        <v>0</v>
      </c>
      <c r="N11" s="1">
        <f t="shared" ref="N11:N14" si="13">SUM(I11:M11)</f>
        <v>0</v>
      </c>
    </row>
    <row r="12" spans="1:14" ht="15" thickBot="1" x14ac:dyDescent="0.35">
      <c r="A12" s="2" t="s">
        <v>17</v>
      </c>
      <c r="B12" s="3" t="s">
        <v>18</v>
      </c>
      <c r="C12" s="4"/>
      <c r="D12" s="4"/>
      <c r="E12" s="4"/>
      <c r="F12" s="4"/>
      <c r="G12" s="4"/>
      <c r="H12" s="1">
        <f t="shared" si="7"/>
        <v>5</v>
      </c>
      <c r="I12" s="1">
        <f t="shared" si="8"/>
        <v>0</v>
      </c>
      <c r="J12" s="1">
        <f t="shared" si="9"/>
        <v>0</v>
      </c>
      <c r="K12" s="1">
        <f t="shared" si="10"/>
        <v>0</v>
      </c>
      <c r="L12" s="1">
        <f t="shared" si="11"/>
        <v>0</v>
      </c>
      <c r="M12" s="1">
        <f t="shared" si="12"/>
        <v>0</v>
      </c>
      <c r="N12" s="1">
        <f t="shared" si="13"/>
        <v>0</v>
      </c>
    </row>
    <row r="13" spans="1:14" ht="15" thickBot="1" x14ac:dyDescent="0.35">
      <c r="A13" s="2" t="s">
        <v>19</v>
      </c>
      <c r="B13" s="3" t="s">
        <v>20</v>
      </c>
      <c r="C13" s="4"/>
      <c r="D13" s="4"/>
      <c r="E13" s="4"/>
      <c r="F13" s="4"/>
      <c r="G13" s="4"/>
      <c r="H13" s="1">
        <f t="shared" si="7"/>
        <v>5</v>
      </c>
      <c r="I13" s="1">
        <f t="shared" si="8"/>
        <v>0</v>
      </c>
      <c r="J13" s="1">
        <f t="shared" si="9"/>
        <v>0</v>
      </c>
      <c r="K13" s="1">
        <f t="shared" si="10"/>
        <v>0</v>
      </c>
      <c r="L13" s="1">
        <f t="shared" si="11"/>
        <v>0</v>
      </c>
      <c r="M13" s="1">
        <f t="shared" si="12"/>
        <v>0</v>
      </c>
      <c r="N13" s="1">
        <f t="shared" si="13"/>
        <v>0</v>
      </c>
    </row>
    <row r="14" spans="1:14" ht="15" thickBot="1" x14ac:dyDescent="0.35">
      <c r="A14" s="2" t="s">
        <v>21</v>
      </c>
      <c r="B14" s="3" t="s">
        <v>22</v>
      </c>
      <c r="C14" s="4"/>
      <c r="D14" s="4"/>
      <c r="E14" s="4"/>
      <c r="F14" s="4"/>
      <c r="G14" s="4"/>
      <c r="H14" s="1">
        <f t="shared" si="7"/>
        <v>5</v>
      </c>
      <c r="I14" s="1">
        <f t="shared" si="8"/>
        <v>0</v>
      </c>
      <c r="J14" s="1">
        <f t="shared" si="9"/>
        <v>0</v>
      </c>
      <c r="K14" s="1">
        <f t="shared" si="10"/>
        <v>0</v>
      </c>
      <c r="L14" s="1">
        <f t="shared" si="11"/>
        <v>0</v>
      </c>
      <c r="M14" s="1">
        <f t="shared" si="12"/>
        <v>0</v>
      </c>
      <c r="N14" s="1">
        <f t="shared" si="13"/>
        <v>0</v>
      </c>
    </row>
    <row r="15" spans="1:14" x14ac:dyDescent="0.3">
      <c r="A15" s="20"/>
      <c r="B15" s="21"/>
      <c r="C15" s="24"/>
      <c r="D15" s="25"/>
      <c r="E15" s="25"/>
      <c r="F15" s="25"/>
      <c r="G15" s="26"/>
    </row>
    <row r="16" spans="1:14" ht="15" thickBot="1" x14ac:dyDescent="0.35">
      <c r="A16" s="22" t="s">
        <v>23</v>
      </c>
      <c r="B16" s="23"/>
      <c r="C16" s="27"/>
      <c r="D16" s="28"/>
      <c r="E16" s="28"/>
      <c r="F16" s="28"/>
      <c r="G16" s="29"/>
    </row>
    <row r="17" spans="1:14" ht="15" thickBot="1" x14ac:dyDescent="0.35">
      <c r="A17" s="2" t="s">
        <v>24</v>
      </c>
      <c r="B17" s="3" t="s">
        <v>25</v>
      </c>
      <c r="C17" s="4"/>
      <c r="D17" s="4"/>
      <c r="E17" s="4"/>
      <c r="F17" s="4"/>
      <c r="G17" s="4"/>
      <c r="H17" s="1">
        <f t="shared" ref="H17:H21" si="14">COUNTBLANK(C17:G17)</f>
        <v>5</v>
      </c>
      <c r="I17" s="1">
        <f t="shared" ref="I17:I21" si="15">IF(C17="",0,1)</f>
        <v>0</v>
      </c>
      <c r="J17" s="1">
        <f t="shared" ref="J17:J21" si="16">IF(D17="",0,2)</f>
        <v>0</v>
      </c>
      <c r="K17" s="1">
        <f t="shared" ref="K17:K21" si="17">IF(E17="",0,3)</f>
        <v>0</v>
      </c>
      <c r="L17" s="1">
        <f t="shared" ref="L17:L21" si="18">IF(F17="",0,4)</f>
        <v>0</v>
      </c>
      <c r="M17" s="1">
        <f t="shared" ref="M17:M21" si="19">IF(G17="",0,5)</f>
        <v>0</v>
      </c>
      <c r="N17" s="1">
        <f t="shared" ref="N17:N21" si="20">SUM(I17:M17)</f>
        <v>0</v>
      </c>
    </row>
    <row r="18" spans="1:14" ht="15" thickBot="1" x14ac:dyDescent="0.35">
      <c r="A18" s="2" t="s">
        <v>26</v>
      </c>
      <c r="B18" s="3" t="s">
        <v>27</v>
      </c>
      <c r="C18" s="4"/>
      <c r="D18" s="4"/>
      <c r="E18" s="4"/>
      <c r="F18" s="4"/>
      <c r="G18" s="4"/>
      <c r="H18" s="1">
        <f t="shared" si="14"/>
        <v>5</v>
      </c>
      <c r="I18" s="1">
        <f t="shared" si="15"/>
        <v>0</v>
      </c>
      <c r="J18" s="1">
        <f t="shared" si="16"/>
        <v>0</v>
      </c>
      <c r="K18" s="1">
        <f t="shared" si="17"/>
        <v>0</v>
      </c>
      <c r="L18" s="1">
        <f t="shared" si="18"/>
        <v>0</v>
      </c>
      <c r="M18" s="1">
        <f t="shared" si="19"/>
        <v>0</v>
      </c>
      <c r="N18" s="1">
        <f t="shared" si="20"/>
        <v>0</v>
      </c>
    </row>
    <row r="19" spans="1:14" ht="15" thickBot="1" x14ac:dyDescent="0.35">
      <c r="A19" s="2" t="s">
        <v>28</v>
      </c>
      <c r="B19" s="3" t="s">
        <v>29</v>
      </c>
      <c r="C19" s="4"/>
      <c r="D19" s="4"/>
      <c r="E19" s="4"/>
      <c r="F19" s="4"/>
      <c r="G19" s="4"/>
      <c r="H19" s="1">
        <f t="shared" si="14"/>
        <v>5</v>
      </c>
      <c r="I19" s="1">
        <f t="shared" si="15"/>
        <v>0</v>
      </c>
      <c r="J19" s="1">
        <f t="shared" si="16"/>
        <v>0</v>
      </c>
      <c r="K19" s="1">
        <f t="shared" si="17"/>
        <v>0</v>
      </c>
      <c r="L19" s="1">
        <f t="shared" si="18"/>
        <v>0</v>
      </c>
      <c r="M19" s="1">
        <f t="shared" si="19"/>
        <v>0</v>
      </c>
      <c r="N19" s="1">
        <f t="shared" si="20"/>
        <v>0</v>
      </c>
    </row>
    <row r="20" spans="1:14" ht="15" thickBot="1" x14ac:dyDescent="0.35">
      <c r="A20" s="2" t="s">
        <v>30</v>
      </c>
      <c r="B20" s="3" t="s">
        <v>31</v>
      </c>
      <c r="C20" s="4"/>
      <c r="D20" s="4"/>
      <c r="E20" s="4"/>
      <c r="F20" s="4"/>
      <c r="G20" s="4"/>
      <c r="H20" s="1">
        <f t="shared" si="14"/>
        <v>5</v>
      </c>
      <c r="I20" s="1">
        <f t="shared" si="15"/>
        <v>0</v>
      </c>
      <c r="J20" s="1">
        <f t="shared" si="16"/>
        <v>0</v>
      </c>
      <c r="K20" s="1">
        <f t="shared" si="17"/>
        <v>0</v>
      </c>
      <c r="L20" s="1">
        <f t="shared" si="18"/>
        <v>0</v>
      </c>
      <c r="M20" s="1">
        <f t="shared" si="19"/>
        <v>0</v>
      </c>
      <c r="N20" s="1">
        <f t="shared" si="20"/>
        <v>0</v>
      </c>
    </row>
    <row r="21" spans="1:14" ht="15" thickBot="1" x14ac:dyDescent="0.35">
      <c r="A21" s="2" t="s">
        <v>32</v>
      </c>
      <c r="B21" s="3" t="s">
        <v>33</v>
      </c>
      <c r="C21" s="4"/>
      <c r="D21" s="4"/>
      <c r="E21" s="4"/>
      <c r="F21" s="4"/>
      <c r="G21" s="4"/>
      <c r="H21" s="1">
        <f t="shared" si="14"/>
        <v>5</v>
      </c>
      <c r="I21" s="1">
        <f t="shared" si="15"/>
        <v>0</v>
      </c>
      <c r="J21" s="1">
        <f t="shared" si="16"/>
        <v>0</v>
      </c>
      <c r="K21" s="1">
        <f t="shared" si="17"/>
        <v>0</v>
      </c>
      <c r="L21" s="1">
        <f t="shared" si="18"/>
        <v>0</v>
      </c>
      <c r="M21" s="1">
        <f t="shared" si="19"/>
        <v>0</v>
      </c>
      <c r="N21" s="1">
        <f t="shared" si="20"/>
        <v>0</v>
      </c>
    </row>
    <row r="22" spans="1:14" x14ac:dyDescent="0.3">
      <c r="A22" s="20"/>
      <c r="B22" s="21"/>
      <c r="C22" s="24"/>
      <c r="D22" s="25"/>
      <c r="E22" s="25"/>
      <c r="F22" s="25"/>
      <c r="G22" s="26"/>
    </row>
    <row r="23" spans="1:14" ht="15" thickBot="1" x14ac:dyDescent="0.35">
      <c r="A23" s="22" t="s">
        <v>34</v>
      </c>
      <c r="B23" s="23"/>
      <c r="C23" s="27"/>
      <c r="D23" s="28"/>
      <c r="E23" s="28"/>
      <c r="F23" s="28"/>
      <c r="G23" s="29"/>
    </row>
    <row r="24" spans="1:14" ht="15" thickBot="1" x14ac:dyDescent="0.35">
      <c r="A24" s="2" t="s">
        <v>35</v>
      </c>
      <c r="B24" s="3" t="s">
        <v>36</v>
      </c>
      <c r="C24" s="4"/>
      <c r="D24" s="4"/>
      <c r="E24" s="4"/>
      <c r="F24" s="4"/>
      <c r="G24" s="4"/>
      <c r="H24" s="1">
        <f t="shared" ref="H24:H28" si="21">COUNTBLANK(C24:G24)</f>
        <v>5</v>
      </c>
      <c r="I24" s="1">
        <f t="shared" ref="I24:I28" si="22">IF(C24="",0,1)</f>
        <v>0</v>
      </c>
      <c r="J24" s="1">
        <f t="shared" ref="J24:J28" si="23">IF(D24="",0,2)</f>
        <v>0</v>
      </c>
      <c r="K24" s="1">
        <f t="shared" ref="K24:K28" si="24">IF(E24="",0,3)</f>
        <v>0</v>
      </c>
      <c r="L24" s="1">
        <f t="shared" ref="L24:L28" si="25">IF(F24="",0,4)</f>
        <v>0</v>
      </c>
      <c r="M24" s="1">
        <f t="shared" ref="M24:M28" si="26">IF(G24="",0,5)</f>
        <v>0</v>
      </c>
      <c r="N24" s="1">
        <f t="shared" ref="N24:N28" si="27">SUM(I24:M24)</f>
        <v>0</v>
      </c>
    </row>
    <row r="25" spans="1:14" ht="15" thickBot="1" x14ac:dyDescent="0.35">
      <c r="A25" s="2" t="s">
        <v>37</v>
      </c>
      <c r="B25" s="3" t="s">
        <v>38</v>
      </c>
      <c r="C25" s="4"/>
      <c r="D25" s="4"/>
      <c r="E25" s="4"/>
      <c r="F25" s="4"/>
      <c r="G25" s="4"/>
      <c r="H25" s="1">
        <f t="shared" si="21"/>
        <v>5</v>
      </c>
      <c r="I25" s="1">
        <f t="shared" si="22"/>
        <v>0</v>
      </c>
      <c r="J25" s="1">
        <f t="shared" si="23"/>
        <v>0</v>
      </c>
      <c r="K25" s="1">
        <f t="shared" si="24"/>
        <v>0</v>
      </c>
      <c r="L25" s="1">
        <f t="shared" si="25"/>
        <v>0</v>
      </c>
      <c r="M25" s="1">
        <f t="shared" si="26"/>
        <v>0</v>
      </c>
      <c r="N25" s="1">
        <f t="shared" si="27"/>
        <v>0</v>
      </c>
    </row>
    <row r="26" spans="1:14" ht="15" thickBot="1" x14ac:dyDescent="0.35">
      <c r="A26" s="2" t="s">
        <v>39</v>
      </c>
      <c r="B26" s="3" t="s">
        <v>40</v>
      </c>
      <c r="C26" s="4"/>
      <c r="D26" s="4"/>
      <c r="E26" s="4"/>
      <c r="F26" s="4"/>
      <c r="G26" s="4"/>
      <c r="H26" s="1">
        <f t="shared" si="21"/>
        <v>5</v>
      </c>
      <c r="I26" s="1">
        <f t="shared" si="22"/>
        <v>0</v>
      </c>
      <c r="J26" s="1">
        <f t="shared" si="23"/>
        <v>0</v>
      </c>
      <c r="K26" s="1">
        <f t="shared" si="24"/>
        <v>0</v>
      </c>
      <c r="L26" s="1">
        <f t="shared" si="25"/>
        <v>0</v>
      </c>
      <c r="M26" s="1">
        <f t="shared" si="26"/>
        <v>0</v>
      </c>
      <c r="N26" s="1">
        <f t="shared" si="27"/>
        <v>0</v>
      </c>
    </row>
    <row r="27" spans="1:14" ht="15" thickBot="1" x14ac:dyDescent="0.35">
      <c r="A27" s="2" t="s">
        <v>41</v>
      </c>
      <c r="B27" s="3" t="s">
        <v>42</v>
      </c>
      <c r="C27" s="4"/>
      <c r="D27" s="4"/>
      <c r="E27" s="4"/>
      <c r="F27" s="4"/>
      <c r="G27" s="4"/>
      <c r="H27" s="1">
        <f t="shared" si="21"/>
        <v>5</v>
      </c>
      <c r="I27" s="1">
        <f t="shared" si="22"/>
        <v>0</v>
      </c>
      <c r="J27" s="1">
        <f t="shared" si="23"/>
        <v>0</v>
      </c>
      <c r="K27" s="1">
        <f t="shared" si="24"/>
        <v>0</v>
      </c>
      <c r="L27" s="1">
        <f t="shared" si="25"/>
        <v>0</v>
      </c>
      <c r="M27" s="1">
        <f t="shared" si="26"/>
        <v>0</v>
      </c>
      <c r="N27" s="1">
        <f t="shared" si="27"/>
        <v>0</v>
      </c>
    </row>
    <row r="28" spans="1:14" ht="15" thickBot="1" x14ac:dyDescent="0.35">
      <c r="A28" s="2" t="s">
        <v>43</v>
      </c>
      <c r="B28" s="3" t="s">
        <v>44</v>
      </c>
      <c r="C28" s="4"/>
      <c r="D28" s="4"/>
      <c r="E28" s="4"/>
      <c r="F28" s="4"/>
      <c r="G28" s="4"/>
      <c r="H28" s="1">
        <f t="shared" si="21"/>
        <v>5</v>
      </c>
      <c r="I28" s="1">
        <f t="shared" si="22"/>
        <v>0</v>
      </c>
      <c r="J28" s="1">
        <f t="shared" si="23"/>
        <v>0</v>
      </c>
      <c r="K28" s="1">
        <f t="shared" si="24"/>
        <v>0</v>
      </c>
      <c r="L28" s="1">
        <f t="shared" si="25"/>
        <v>0</v>
      </c>
      <c r="M28" s="1">
        <f t="shared" si="26"/>
        <v>0</v>
      </c>
      <c r="N28" s="1">
        <f t="shared" si="27"/>
        <v>0</v>
      </c>
    </row>
    <row r="29" spans="1:14" x14ac:dyDescent="0.3">
      <c r="A29" s="20"/>
      <c r="B29" s="21"/>
      <c r="C29" s="24"/>
      <c r="D29" s="25"/>
      <c r="E29" s="25"/>
      <c r="F29" s="25"/>
      <c r="G29" s="26"/>
    </row>
    <row r="30" spans="1:14" ht="15" thickBot="1" x14ac:dyDescent="0.35">
      <c r="A30" s="22" t="s">
        <v>45</v>
      </c>
      <c r="B30" s="23"/>
      <c r="C30" s="27"/>
      <c r="D30" s="28"/>
      <c r="E30" s="28"/>
      <c r="F30" s="28"/>
      <c r="G30" s="29"/>
    </row>
    <row r="31" spans="1:14" ht="15" thickBot="1" x14ac:dyDescent="0.35">
      <c r="A31" s="2" t="s">
        <v>46</v>
      </c>
      <c r="B31" s="3" t="s">
        <v>47</v>
      </c>
      <c r="C31" s="4"/>
      <c r="D31" s="4"/>
      <c r="E31" s="4"/>
      <c r="F31" s="4"/>
      <c r="G31" s="4"/>
      <c r="H31" s="1">
        <f t="shared" ref="H31:H32" si="28">COUNTBLANK(C31:G31)</f>
        <v>5</v>
      </c>
      <c r="I31" s="1">
        <f t="shared" ref="I31:I32" si="29">IF(C31="",0,1)</f>
        <v>0</v>
      </c>
      <c r="J31" s="1">
        <f t="shared" ref="J31:J32" si="30">IF(D31="",0,2)</f>
        <v>0</v>
      </c>
      <c r="K31" s="1">
        <f t="shared" ref="K31:K32" si="31">IF(E31="",0,3)</f>
        <v>0</v>
      </c>
      <c r="L31" s="1">
        <f t="shared" ref="L31:L32" si="32">IF(F31="",0,4)</f>
        <v>0</v>
      </c>
      <c r="M31" s="1">
        <f t="shared" ref="M31:M32" si="33">IF(G31="",0,5)</f>
        <v>0</v>
      </c>
      <c r="N31" s="1">
        <f t="shared" ref="N31:N32" si="34">SUM(I31:M31)</f>
        <v>0</v>
      </c>
    </row>
    <row r="32" spans="1:14" ht="15" thickBot="1" x14ac:dyDescent="0.35">
      <c r="A32" s="2" t="s">
        <v>48</v>
      </c>
      <c r="B32" s="3" t="s">
        <v>49</v>
      </c>
      <c r="C32" s="4"/>
      <c r="D32" s="4"/>
      <c r="E32" s="4"/>
      <c r="F32" s="4"/>
      <c r="G32" s="4"/>
      <c r="H32" s="1">
        <f t="shared" si="28"/>
        <v>5</v>
      </c>
      <c r="I32" s="1">
        <f t="shared" si="29"/>
        <v>0</v>
      </c>
      <c r="J32" s="1">
        <f t="shared" si="30"/>
        <v>0</v>
      </c>
      <c r="K32" s="1">
        <f t="shared" si="31"/>
        <v>0</v>
      </c>
      <c r="L32" s="1">
        <f t="shared" si="32"/>
        <v>0</v>
      </c>
      <c r="M32" s="1">
        <f t="shared" si="33"/>
        <v>0</v>
      </c>
      <c r="N32" s="1">
        <f t="shared" si="34"/>
        <v>0</v>
      </c>
    </row>
    <row r="33" spans="1:14" x14ac:dyDescent="0.3">
      <c r="A33" s="20"/>
      <c r="B33" s="21"/>
      <c r="C33" s="24"/>
      <c r="D33" s="25"/>
      <c r="E33" s="25"/>
      <c r="F33" s="25"/>
      <c r="G33" s="26"/>
    </row>
    <row r="34" spans="1:14" ht="15" thickBot="1" x14ac:dyDescent="0.35">
      <c r="A34" s="22" t="s">
        <v>50</v>
      </c>
      <c r="B34" s="23"/>
      <c r="C34" s="27"/>
      <c r="D34" s="28"/>
      <c r="E34" s="28"/>
      <c r="F34" s="28"/>
      <c r="G34" s="29"/>
    </row>
    <row r="35" spans="1:14" ht="15" thickBot="1" x14ac:dyDescent="0.35">
      <c r="A35" s="2" t="s">
        <v>51</v>
      </c>
      <c r="B35" s="3" t="s">
        <v>52</v>
      </c>
      <c r="C35" s="4"/>
      <c r="D35" s="4"/>
      <c r="E35" s="4"/>
      <c r="F35" s="4"/>
      <c r="G35" s="4"/>
      <c r="H35" s="1">
        <f t="shared" ref="H35:H36" si="35">COUNTBLANK(C35:G35)</f>
        <v>5</v>
      </c>
      <c r="I35" s="1">
        <f t="shared" ref="I35:I36" si="36">IF(C35="",0,1)</f>
        <v>0</v>
      </c>
      <c r="J35" s="1">
        <f t="shared" ref="J35:J36" si="37">IF(D35="",0,2)</f>
        <v>0</v>
      </c>
      <c r="K35" s="1">
        <f t="shared" ref="K35:K36" si="38">IF(E35="",0,3)</f>
        <v>0</v>
      </c>
      <c r="L35" s="1">
        <f t="shared" ref="L35:L36" si="39">IF(F35="",0,4)</f>
        <v>0</v>
      </c>
      <c r="M35" s="1">
        <f t="shared" ref="M35:M36" si="40">IF(G35="",0,5)</f>
        <v>0</v>
      </c>
      <c r="N35" s="1">
        <f t="shared" ref="N35:N36" si="41">SUM(I35:M35)</f>
        <v>0</v>
      </c>
    </row>
    <row r="36" spans="1:14" ht="15" thickBot="1" x14ac:dyDescent="0.35">
      <c r="A36" s="2" t="s">
        <v>53</v>
      </c>
      <c r="B36" s="3" t="s">
        <v>54</v>
      </c>
      <c r="C36" s="4"/>
      <c r="D36" s="4"/>
      <c r="E36" s="4"/>
      <c r="F36" s="4"/>
      <c r="G36" s="4"/>
      <c r="H36" s="1">
        <f t="shared" si="35"/>
        <v>5</v>
      </c>
      <c r="I36" s="1">
        <f t="shared" si="36"/>
        <v>0</v>
      </c>
      <c r="J36" s="1">
        <f t="shared" si="37"/>
        <v>0</v>
      </c>
      <c r="K36" s="1">
        <f t="shared" si="38"/>
        <v>0</v>
      </c>
      <c r="L36" s="1">
        <f t="shared" si="39"/>
        <v>0</v>
      </c>
      <c r="M36" s="1">
        <f t="shared" si="40"/>
        <v>0</v>
      </c>
      <c r="N36" s="1">
        <f t="shared" si="41"/>
        <v>0</v>
      </c>
    </row>
    <row r="37" spans="1:14" x14ac:dyDescent="0.3">
      <c r="A37" s="20"/>
      <c r="B37" s="21"/>
      <c r="C37" s="24"/>
      <c r="D37" s="25"/>
      <c r="E37" s="25"/>
      <c r="F37" s="25"/>
      <c r="G37" s="26"/>
    </row>
    <row r="38" spans="1:14" ht="15" thickBot="1" x14ac:dyDescent="0.35">
      <c r="A38" s="22" t="s">
        <v>55</v>
      </c>
      <c r="B38" s="23"/>
      <c r="C38" s="27"/>
      <c r="D38" s="28"/>
      <c r="E38" s="28"/>
      <c r="F38" s="28"/>
      <c r="G38" s="29"/>
    </row>
    <row r="39" spans="1:14" ht="15" thickBot="1" x14ac:dyDescent="0.35">
      <c r="A39" s="2" t="s">
        <v>56</v>
      </c>
      <c r="B39" s="3" t="s">
        <v>57</v>
      </c>
      <c r="C39" s="4"/>
      <c r="D39" s="4"/>
      <c r="E39" s="4"/>
      <c r="F39" s="4"/>
      <c r="G39" s="4"/>
      <c r="H39" s="1">
        <f t="shared" ref="H39:H46" si="42">COUNTBLANK(C39:G39)</f>
        <v>5</v>
      </c>
      <c r="I39" s="1">
        <f t="shared" ref="I39:I46" si="43">IF(C39="",0,1)</f>
        <v>0</v>
      </c>
      <c r="J39" s="1">
        <f t="shared" ref="J39:J46" si="44">IF(D39="",0,2)</f>
        <v>0</v>
      </c>
      <c r="K39" s="1">
        <f t="shared" ref="K39:K46" si="45">IF(E39="",0,3)</f>
        <v>0</v>
      </c>
      <c r="L39" s="1">
        <f t="shared" ref="L39:L46" si="46">IF(F39="",0,4)</f>
        <v>0</v>
      </c>
      <c r="M39" s="1">
        <f t="shared" ref="M39:M46" si="47">IF(G39="",0,5)</f>
        <v>0</v>
      </c>
      <c r="N39" s="1">
        <f t="shared" ref="N39:N46" si="48">SUM(I39:M39)</f>
        <v>0</v>
      </c>
    </row>
    <row r="40" spans="1:14" ht="15" thickBot="1" x14ac:dyDescent="0.35">
      <c r="A40" s="2" t="s">
        <v>58</v>
      </c>
      <c r="B40" s="3" t="s">
        <v>59</v>
      </c>
      <c r="C40" s="4"/>
      <c r="D40" s="4"/>
      <c r="E40" s="4"/>
      <c r="F40" s="4"/>
      <c r="G40" s="4"/>
      <c r="H40" s="1">
        <f t="shared" si="42"/>
        <v>5</v>
      </c>
      <c r="I40" s="1">
        <f t="shared" si="43"/>
        <v>0</v>
      </c>
      <c r="J40" s="1">
        <f t="shared" si="44"/>
        <v>0</v>
      </c>
      <c r="K40" s="1">
        <f t="shared" si="45"/>
        <v>0</v>
      </c>
      <c r="L40" s="1">
        <f t="shared" si="46"/>
        <v>0</v>
      </c>
      <c r="M40" s="1">
        <f t="shared" si="47"/>
        <v>0</v>
      </c>
      <c r="N40" s="1">
        <f t="shared" si="48"/>
        <v>0</v>
      </c>
    </row>
    <row r="41" spans="1:14" ht="15" thickBot="1" x14ac:dyDescent="0.35">
      <c r="A41" s="2" t="s">
        <v>60</v>
      </c>
      <c r="B41" s="3" t="s">
        <v>61</v>
      </c>
      <c r="C41" s="4"/>
      <c r="D41" s="4"/>
      <c r="E41" s="4"/>
      <c r="F41" s="4"/>
      <c r="G41" s="4"/>
      <c r="H41" s="1">
        <f t="shared" si="42"/>
        <v>5</v>
      </c>
      <c r="I41" s="1">
        <f t="shared" si="43"/>
        <v>0</v>
      </c>
      <c r="J41" s="1">
        <f t="shared" si="44"/>
        <v>0</v>
      </c>
      <c r="K41" s="1">
        <f t="shared" si="45"/>
        <v>0</v>
      </c>
      <c r="L41" s="1">
        <f t="shared" si="46"/>
        <v>0</v>
      </c>
      <c r="M41" s="1">
        <f t="shared" si="47"/>
        <v>0</v>
      </c>
      <c r="N41" s="1">
        <f t="shared" si="48"/>
        <v>0</v>
      </c>
    </row>
    <row r="42" spans="1:14" ht="15" thickBot="1" x14ac:dyDescent="0.35">
      <c r="A42" s="2" t="s">
        <v>62</v>
      </c>
      <c r="B42" s="3" t="s">
        <v>63</v>
      </c>
      <c r="C42" s="4"/>
      <c r="D42" s="4"/>
      <c r="E42" s="4"/>
      <c r="F42" s="4"/>
      <c r="G42" s="4"/>
      <c r="H42" s="1">
        <f t="shared" si="42"/>
        <v>5</v>
      </c>
      <c r="I42" s="1">
        <f t="shared" si="43"/>
        <v>0</v>
      </c>
      <c r="J42" s="1">
        <f t="shared" si="44"/>
        <v>0</v>
      </c>
      <c r="K42" s="1">
        <f t="shared" si="45"/>
        <v>0</v>
      </c>
      <c r="L42" s="1">
        <f t="shared" si="46"/>
        <v>0</v>
      </c>
      <c r="M42" s="1">
        <f t="shared" si="47"/>
        <v>0</v>
      </c>
      <c r="N42" s="1">
        <f t="shared" si="48"/>
        <v>0</v>
      </c>
    </row>
    <row r="43" spans="1:14" ht="15" thickBot="1" x14ac:dyDescent="0.35">
      <c r="A43" s="2" t="s">
        <v>64</v>
      </c>
      <c r="B43" s="3" t="s">
        <v>65</v>
      </c>
      <c r="C43" s="4"/>
      <c r="D43" s="4"/>
      <c r="E43" s="4"/>
      <c r="F43" s="4"/>
      <c r="G43" s="4"/>
      <c r="H43" s="1">
        <f t="shared" si="42"/>
        <v>5</v>
      </c>
      <c r="I43" s="1">
        <f t="shared" si="43"/>
        <v>0</v>
      </c>
      <c r="J43" s="1">
        <f t="shared" si="44"/>
        <v>0</v>
      </c>
      <c r="K43" s="1">
        <f t="shared" si="45"/>
        <v>0</v>
      </c>
      <c r="L43" s="1">
        <f t="shared" si="46"/>
        <v>0</v>
      </c>
      <c r="M43" s="1">
        <f t="shared" si="47"/>
        <v>0</v>
      </c>
      <c r="N43" s="1">
        <f t="shared" si="48"/>
        <v>0</v>
      </c>
    </row>
    <row r="44" spans="1:14" ht="15" thickBot="1" x14ac:dyDescent="0.35">
      <c r="A44" s="2" t="s">
        <v>66</v>
      </c>
      <c r="B44" s="3" t="s">
        <v>67</v>
      </c>
      <c r="C44" s="4"/>
      <c r="D44" s="4"/>
      <c r="E44" s="4"/>
      <c r="F44" s="4"/>
      <c r="G44" s="4"/>
      <c r="H44" s="1">
        <f t="shared" si="42"/>
        <v>5</v>
      </c>
      <c r="I44" s="1">
        <f t="shared" si="43"/>
        <v>0</v>
      </c>
      <c r="J44" s="1">
        <f t="shared" si="44"/>
        <v>0</v>
      </c>
      <c r="K44" s="1">
        <f t="shared" si="45"/>
        <v>0</v>
      </c>
      <c r="L44" s="1">
        <f t="shared" si="46"/>
        <v>0</v>
      </c>
      <c r="M44" s="1">
        <f t="shared" si="47"/>
        <v>0</v>
      </c>
      <c r="N44" s="1">
        <f t="shared" si="48"/>
        <v>0</v>
      </c>
    </row>
    <row r="45" spans="1:14" ht="15" thickBot="1" x14ac:dyDescent="0.35">
      <c r="A45" s="2" t="s">
        <v>68</v>
      </c>
      <c r="B45" s="3" t="s">
        <v>69</v>
      </c>
      <c r="C45" s="4"/>
      <c r="D45" s="4"/>
      <c r="E45" s="4"/>
      <c r="F45" s="4"/>
      <c r="G45" s="4"/>
      <c r="H45" s="1">
        <f t="shared" si="42"/>
        <v>5</v>
      </c>
      <c r="I45" s="1">
        <f t="shared" si="43"/>
        <v>0</v>
      </c>
      <c r="J45" s="1">
        <f t="shared" si="44"/>
        <v>0</v>
      </c>
      <c r="K45" s="1">
        <f t="shared" si="45"/>
        <v>0</v>
      </c>
      <c r="L45" s="1">
        <f t="shared" si="46"/>
        <v>0</v>
      </c>
      <c r="M45" s="1">
        <f t="shared" si="47"/>
        <v>0</v>
      </c>
      <c r="N45" s="1">
        <f t="shared" si="48"/>
        <v>0</v>
      </c>
    </row>
    <row r="46" spans="1:14" ht="15" thickBot="1" x14ac:dyDescent="0.35">
      <c r="A46" s="2" t="s">
        <v>70</v>
      </c>
      <c r="B46" s="3" t="s">
        <v>71</v>
      </c>
      <c r="C46" s="4"/>
      <c r="D46" s="4"/>
      <c r="E46" s="4"/>
      <c r="F46" s="4"/>
      <c r="G46" s="4"/>
      <c r="H46" s="1">
        <f t="shared" si="42"/>
        <v>5</v>
      </c>
      <c r="I46" s="1">
        <f t="shared" si="43"/>
        <v>0</v>
      </c>
      <c r="J46" s="1">
        <f t="shared" si="44"/>
        <v>0</v>
      </c>
      <c r="K46" s="1">
        <f t="shared" si="45"/>
        <v>0</v>
      </c>
      <c r="L46" s="1">
        <f t="shared" si="46"/>
        <v>0</v>
      </c>
      <c r="M46" s="1">
        <f t="shared" si="47"/>
        <v>0</v>
      </c>
      <c r="N46" s="1">
        <f t="shared" si="48"/>
        <v>0</v>
      </c>
    </row>
    <row r="47" spans="1:14" x14ac:dyDescent="0.3">
      <c r="A47" s="20"/>
      <c r="B47" s="21"/>
      <c r="C47" s="24"/>
      <c r="D47" s="25"/>
      <c r="E47" s="25"/>
      <c r="F47" s="25"/>
      <c r="G47" s="26"/>
    </row>
    <row r="48" spans="1:14" ht="15" thickBot="1" x14ac:dyDescent="0.35">
      <c r="A48" s="22" t="s">
        <v>72</v>
      </c>
      <c r="B48" s="23"/>
      <c r="C48" s="27"/>
      <c r="D48" s="28"/>
      <c r="E48" s="28"/>
      <c r="F48" s="28"/>
      <c r="G48" s="29"/>
    </row>
    <row r="49" spans="1:14" ht="15" thickBot="1" x14ac:dyDescent="0.35">
      <c r="A49" s="2" t="s">
        <v>73</v>
      </c>
      <c r="B49" s="3" t="s">
        <v>74</v>
      </c>
      <c r="C49" s="4"/>
      <c r="D49" s="4"/>
      <c r="E49" s="4"/>
      <c r="F49" s="4"/>
      <c r="G49" s="4"/>
      <c r="H49" s="1">
        <f t="shared" ref="H49:H54" si="49">COUNTBLANK(C49:G49)</f>
        <v>5</v>
      </c>
      <c r="I49" s="1">
        <f t="shared" ref="I49:I54" si="50">IF(C49="",0,1)</f>
        <v>0</v>
      </c>
      <c r="J49" s="1">
        <f t="shared" ref="J49:J54" si="51">IF(D49="",0,2)</f>
        <v>0</v>
      </c>
      <c r="K49" s="1">
        <f t="shared" ref="K49:K54" si="52">IF(E49="",0,3)</f>
        <v>0</v>
      </c>
      <c r="L49" s="1">
        <f t="shared" ref="L49:L54" si="53">IF(F49="",0,4)</f>
        <v>0</v>
      </c>
      <c r="M49" s="1">
        <f t="shared" ref="M49:M54" si="54">IF(G49="",0,5)</f>
        <v>0</v>
      </c>
      <c r="N49" s="1">
        <f t="shared" ref="N49:N54" si="55">SUM(I49:M49)</f>
        <v>0</v>
      </c>
    </row>
    <row r="50" spans="1:14" ht="15" thickBot="1" x14ac:dyDescent="0.35">
      <c r="A50" s="2" t="s">
        <v>75</v>
      </c>
      <c r="B50" s="3" t="s">
        <v>76</v>
      </c>
      <c r="C50" s="4"/>
      <c r="D50" s="4"/>
      <c r="E50" s="4"/>
      <c r="F50" s="4"/>
      <c r="G50" s="4"/>
      <c r="H50" s="1">
        <f t="shared" si="49"/>
        <v>5</v>
      </c>
      <c r="I50" s="1">
        <f t="shared" si="50"/>
        <v>0</v>
      </c>
      <c r="J50" s="1">
        <f t="shared" si="51"/>
        <v>0</v>
      </c>
      <c r="K50" s="1">
        <f t="shared" si="52"/>
        <v>0</v>
      </c>
      <c r="L50" s="1">
        <f t="shared" si="53"/>
        <v>0</v>
      </c>
      <c r="M50" s="1">
        <f t="shared" si="54"/>
        <v>0</v>
      </c>
      <c r="N50" s="1">
        <f t="shared" si="55"/>
        <v>0</v>
      </c>
    </row>
    <row r="51" spans="1:14" ht="15" thickBot="1" x14ac:dyDescent="0.35">
      <c r="A51" s="2" t="s">
        <v>77</v>
      </c>
      <c r="B51" s="3" t="s">
        <v>78</v>
      </c>
      <c r="C51" s="4"/>
      <c r="D51" s="4"/>
      <c r="E51" s="4"/>
      <c r="F51" s="4"/>
      <c r="G51" s="4"/>
      <c r="H51" s="1">
        <f t="shared" si="49"/>
        <v>5</v>
      </c>
      <c r="I51" s="1">
        <f t="shared" si="50"/>
        <v>0</v>
      </c>
      <c r="J51" s="1">
        <f t="shared" si="51"/>
        <v>0</v>
      </c>
      <c r="K51" s="1">
        <f t="shared" si="52"/>
        <v>0</v>
      </c>
      <c r="L51" s="1">
        <f t="shared" si="53"/>
        <v>0</v>
      </c>
      <c r="M51" s="1">
        <f t="shared" si="54"/>
        <v>0</v>
      </c>
      <c r="N51" s="1">
        <f t="shared" si="55"/>
        <v>0</v>
      </c>
    </row>
    <row r="52" spans="1:14" ht="15" thickBot="1" x14ac:dyDescent="0.35">
      <c r="A52" s="2" t="s">
        <v>79</v>
      </c>
      <c r="B52" s="3" t="s">
        <v>80</v>
      </c>
      <c r="C52" s="4"/>
      <c r="D52" s="4"/>
      <c r="E52" s="4"/>
      <c r="F52" s="4"/>
      <c r="G52" s="4"/>
      <c r="H52" s="1">
        <f t="shared" si="49"/>
        <v>5</v>
      </c>
      <c r="I52" s="1">
        <f t="shared" si="50"/>
        <v>0</v>
      </c>
      <c r="J52" s="1">
        <f t="shared" si="51"/>
        <v>0</v>
      </c>
      <c r="K52" s="1">
        <f t="shared" si="52"/>
        <v>0</v>
      </c>
      <c r="L52" s="1">
        <f t="shared" si="53"/>
        <v>0</v>
      </c>
      <c r="M52" s="1">
        <f t="shared" si="54"/>
        <v>0</v>
      </c>
      <c r="N52" s="1">
        <f t="shared" si="55"/>
        <v>0</v>
      </c>
    </row>
    <row r="53" spans="1:14" ht="15" thickBot="1" x14ac:dyDescent="0.35">
      <c r="A53" s="2" t="s">
        <v>81</v>
      </c>
      <c r="B53" s="3" t="s">
        <v>82</v>
      </c>
      <c r="C53" s="4"/>
      <c r="D53" s="4"/>
      <c r="E53" s="4"/>
      <c r="F53" s="4"/>
      <c r="G53" s="4"/>
      <c r="H53" s="1">
        <f t="shared" si="49"/>
        <v>5</v>
      </c>
      <c r="I53" s="1">
        <f t="shared" si="50"/>
        <v>0</v>
      </c>
      <c r="J53" s="1">
        <f t="shared" si="51"/>
        <v>0</v>
      </c>
      <c r="K53" s="1">
        <f t="shared" si="52"/>
        <v>0</v>
      </c>
      <c r="L53" s="1">
        <f t="shared" si="53"/>
        <v>0</v>
      </c>
      <c r="M53" s="1">
        <f t="shared" si="54"/>
        <v>0</v>
      </c>
      <c r="N53" s="1">
        <f t="shared" si="55"/>
        <v>0</v>
      </c>
    </row>
    <row r="54" spans="1:14" ht="15" thickBot="1" x14ac:dyDescent="0.35">
      <c r="A54" s="2" t="s">
        <v>83</v>
      </c>
      <c r="B54" s="3" t="s">
        <v>84</v>
      </c>
      <c r="C54" s="4"/>
      <c r="D54" s="4"/>
      <c r="E54" s="4"/>
      <c r="F54" s="4"/>
      <c r="G54" s="4"/>
      <c r="H54" s="1">
        <f t="shared" si="49"/>
        <v>5</v>
      </c>
      <c r="I54" s="1">
        <f t="shared" si="50"/>
        <v>0</v>
      </c>
      <c r="J54" s="1">
        <f t="shared" si="51"/>
        <v>0</v>
      </c>
      <c r="K54" s="1">
        <f t="shared" si="52"/>
        <v>0</v>
      </c>
      <c r="L54" s="1">
        <f t="shared" si="53"/>
        <v>0</v>
      </c>
      <c r="M54" s="1">
        <f t="shared" si="54"/>
        <v>0</v>
      </c>
      <c r="N54" s="1">
        <f t="shared" si="55"/>
        <v>0</v>
      </c>
    </row>
    <row r="55" spans="1:14" x14ac:dyDescent="0.3">
      <c r="A55" s="20"/>
      <c r="B55" s="21"/>
      <c r="C55" s="24"/>
      <c r="D55" s="25"/>
      <c r="E55" s="25"/>
      <c r="F55" s="25"/>
      <c r="G55" s="26"/>
    </row>
    <row r="56" spans="1:14" ht="15" thickBot="1" x14ac:dyDescent="0.35">
      <c r="A56" s="22" t="s">
        <v>85</v>
      </c>
      <c r="B56" s="23"/>
      <c r="C56" s="27"/>
      <c r="D56" s="28"/>
      <c r="E56" s="28"/>
      <c r="F56" s="28"/>
      <c r="G56" s="29"/>
    </row>
    <row r="57" spans="1:14" ht="21" thickBot="1" x14ac:dyDescent="0.35">
      <c r="A57" s="2" t="s">
        <v>86</v>
      </c>
      <c r="B57" s="3" t="s">
        <v>87</v>
      </c>
      <c r="C57" s="4"/>
      <c r="D57" s="4"/>
      <c r="E57" s="4"/>
      <c r="F57" s="4"/>
      <c r="G57" s="4"/>
      <c r="H57" s="1">
        <f>COUNTBLANK(C57:G57)</f>
        <v>5</v>
      </c>
      <c r="I57" s="1">
        <f>IF(C57="",0,1)</f>
        <v>0</v>
      </c>
      <c r="J57" s="1">
        <f>IF(D57="",0,2)</f>
        <v>0</v>
      </c>
      <c r="K57" s="1">
        <f>IF(E57="",0,3)</f>
        <v>0</v>
      </c>
      <c r="L57" s="1">
        <f>IF(F57="",0,4)</f>
        <v>0</v>
      </c>
      <c r="M57" s="1">
        <f>IF(G57="",0,5)</f>
        <v>0</v>
      </c>
      <c r="N57" s="1">
        <f>SUM(I57:M57)</f>
        <v>0</v>
      </c>
    </row>
    <row r="58" spans="1:14" ht="15" thickBot="1" x14ac:dyDescent="0.35">
      <c r="A58" s="2" t="s">
        <v>88</v>
      </c>
      <c r="B58" s="30" t="s">
        <v>89</v>
      </c>
      <c r="C58" s="31"/>
      <c r="D58" s="31"/>
      <c r="E58" s="31"/>
      <c r="F58" s="31"/>
      <c r="G58" s="32"/>
    </row>
    <row r="59" spans="1:14" ht="15" thickBot="1" x14ac:dyDescent="0.35">
      <c r="A59" s="2" t="s">
        <v>90</v>
      </c>
      <c r="B59" s="3" t="s">
        <v>91</v>
      </c>
      <c r="C59" s="4"/>
      <c r="D59" s="4"/>
      <c r="E59" s="4"/>
      <c r="F59" s="4"/>
      <c r="G59" s="4"/>
      <c r="H59" s="1">
        <f t="shared" ref="H59:H64" si="56">COUNTBLANK(C59:G59)</f>
        <v>5</v>
      </c>
      <c r="I59" s="1">
        <f t="shared" ref="I59:I64" si="57">IF(C59="",0,1)</f>
        <v>0</v>
      </c>
      <c r="J59" s="1">
        <f t="shared" ref="J59:J64" si="58">IF(D59="",0,2)</f>
        <v>0</v>
      </c>
      <c r="K59" s="1">
        <f t="shared" ref="K59:K64" si="59">IF(E59="",0,3)</f>
        <v>0</v>
      </c>
      <c r="L59" s="1">
        <f t="shared" ref="L59:L64" si="60">IF(F59="",0,4)</f>
        <v>0</v>
      </c>
      <c r="M59" s="1">
        <f t="shared" ref="M59:M64" si="61">IF(G59="",0,5)</f>
        <v>0</v>
      </c>
      <c r="N59" s="1">
        <f t="shared" ref="N59:N64" si="62">SUM(I59:M59)</f>
        <v>0</v>
      </c>
    </row>
    <row r="60" spans="1:14" ht="15" thickBot="1" x14ac:dyDescent="0.35">
      <c r="A60" s="2" t="s">
        <v>92</v>
      </c>
      <c r="B60" s="3" t="s">
        <v>93</v>
      </c>
      <c r="C60" s="4"/>
      <c r="D60" s="4"/>
      <c r="E60" s="4"/>
      <c r="F60" s="4"/>
      <c r="G60" s="4"/>
      <c r="H60" s="1">
        <f t="shared" si="56"/>
        <v>5</v>
      </c>
      <c r="I60" s="1">
        <f t="shared" si="57"/>
        <v>0</v>
      </c>
      <c r="J60" s="1">
        <f t="shared" si="58"/>
        <v>0</v>
      </c>
      <c r="K60" s="1">
        <f t="shared" si="59"/>
        <v>0</v>
      </c>
      <c r="L60" s="1">
        <f t="shared" si="60"/>
        <v>0</v>
      </c>
      <c r="M60" s="1">
        <f t="shared" si="61"/>
        <v>0</v>
      </c>
      <c r="N60" s="1">
        <f t="shared" si="62"/>
        <v>0</v>
      </c>
    </row>
    <row r="61" spans="1:14" ht="15" thickBot="1" x14ac:dyDescent="0.35">
      <c r="A61" s="2" t="s">
        <v>94</v>
      </c>
      <c r="B61" s="3" t="s">
        <v>95</v>
      </c>
      <c r="C61" s="4"/>
      <c r="D61" s="4"/>
      <c r="E61" s="4"/>
      <c r="F61" s="4"/>
      <c r="G61" s="4"/>
      <c r="H61" s="1">
        <f t="shared" si="56"/>
        <v>5</v>
      </c>
      <c r="I61" s="1">
        <f t="shared" si="57"/>
        <v>0</v>
      </c>
      <c r="J61" s="1">
        <f t="shared" si="58"/>
        <v>0</v>
      </c>
      <c r="K61" s="1">
        <f t="shared" si="59"/>
        <v>0</v>
      </c>
      <c r="L61" s="1">
        <f t="shared" si="60"/>
        <v>0</v>
      </c>
      <c r="M61" s="1">
        <f t="shared" si="61"/>
        <v>0</v>
      </c>
      <c r="N61" s="1">
        <f t="shared" si="62"/>
        <v>0</v>
      </c>
    </row>
    <row r="62" spans="1:14" ht="15" thickBot="1" x14ac:dyDescent="0.35">
      <c r="A62" s="2" t="s">
        <v>96</v>
      </c>
      <c r="B62" s="3" t="s">
        <v>97</v>
      </c>
      <c r="C62" s="4"/>
      <c r="D62" s="4"/>
      <c r="E62" s="4"/>
      <c r="F62" s="4"/>
      <c r="G62" s="4"/>
      <c r="H62" s="1">
        <f t="shared" si="56"/>
        <v>5</v>
      </c>
      <c r="I62" s="1">
        <f t="shared" si="57"/>
        <v>0</v>
      </c>
      <c r="J62" s="1">
        <f t="shared" si="58"/>
        <v>0</v>
      </c>
      <c r="K62" s="1">
        <f t="shared" si="59"/>
        <v>0</v>
      </c>
      <c r="L62" s="1">
        <f t="shared" si="60"/>
        <v>0</v>
      </c>
      <c r="M62" s="1">
        <f t="shared" si="61"/>
        <v>0</v>
      </c>
      <c r="N62" s="1">
        <f t="shared" si="62"/>
        <v>0</v>
      </c>
    </row>
    <row r="63" spans="1:14" ht="15" thickBot="1" x14ac:dyDescent="0.35">
      <c r="A63" s="2" t="s">
        <v>98</v>
      </c>
      <c r="B63" s="3" t="s">
        <v>99</v>
      </c>
      <c r="C63" s="4"/>
      <c r="D63" s="4"/>
      <c r="E63" s="4"/>
      <c r="F63" s="4"/>
      <c r="G63" s="4"/>
      <c r="H63" s="1">
        <f t="shared" si="56"/>
        <v>5</v>
      </c>
      <c r="I63" s="1">
        <f t="shared" si="57"/>
        <v>0</v>
      </c>
      <c r="J63" s="1">
        <f t="shared" si="58"/>
        <v>0</v>
      </c>
      <c r="K63" s="1">
        <f t="shared" si="59"/>
        <v>0</v>
      </c>
      <c r="L63" s="1">
        <f t="shared" si="60"/>
        <v>0</v>
      </c>
      <c r="M63" s="1">
        <f t="shared" si="61"/>
        <v>0</v>
      </c>
      <c r="N63" s="1">
        <f t="shared" si="62"/>
        <v>0</v>
      </c>
    </row>
    <row r="64" spans="1:14" ht="15" thickBot="1" x14ac:dyDescent="0.35">
      <c r="A64" s="2" t="s">
        <v>100</v>
      </c>
      <c r="B64" s="3" t="s">
        <v>101</v>
      </c>
      <c r="C64" s="4"/>
      <c r="D64" s="4"/>
      <c r="E64" s="4"/>
      <c r="F64" s="4"/>
      <c r="G64" s="4"/>
      <c r="H64" s="1">
        <f t="shared" si="56"/>
        <v>5</v>
      </c>
      <c r="I64" s="1">
        <f t="shared" si="57"/>
        <v>0</v>
      </c>
      <c r="J64" s="1">
        <f t="shared" si="58"/>
        <v>0</v>
      </c>
      <c r="K64" s="1">
        <f t="shared" si="59"/>
        <v>0</v>
      </c>
      <c r="L64" s="1">
        <f t="shared" si="60"/>
        <v>0</v>
      </c>
      <c r="M64" s="1">
        <f t="shared" si="61"/>
        <v>0</v>
      </c>
      <c r="N64" s="1">
        <f t="shared" si="62"/>
        <v>0</v>
      </c>
    </row>
    <row r="65" spans="1:14" x14ac:dyDescent="0.3">
      <c r="A65" s="20"/>
      <c r="B65" s="21"/>
      <c r="C65" s="24"/>
      <c r="D65" s="25"/>
      <c r="E65" s="25"/>
      <c r="F65" s="25"/>
      <c r="G65" s="26"/>
    </row>
    <row r="66" spans="1:14" ht="15" thickBot="1" x14ac:dyDescent="0.35">
      <c r="A66" s="22" t="s">
        <v>102</v>
      </c>
      <c r="B66" s="23"/>
      <c r="C66" s="27"/>
      <c r="D66" s="28"/>
      <c r="E66" s="28"/>
      <c r="F66" s="28"/>
      <c r="G66" s="29"/>
    </row>
    <row r="67" spans="1:14" ht="15" thickBot="1" x14ac:dyDescent="0.35">
      <c r="A67" s="2" t="s">
        <v>103</v>
      </c>
      <c r="B67" s="30" t="s">
        <v>104</v>
      </c>
      <c r="C67" s="31"/>
      <c r="D67" s="31"/>
      <c r="E67" s="31"/>
      <c r="F67" s="31"/>
      <c r="G67" s="32"/>
    </row>
    <row r="68" spans="1:14" ht="15" thickBot="1" x14ac:dyDescent="0.35">
      <c r="A68" s="2" t="s">
        <v>105</v>
      </c>
      <c r="B68" s="3" t="s">
        <v>134</v>
      </c>
      <c r="C68" s="4"/>
      <c r="D68" s="4"/>
      <c r="E68" s="4"/>
      <c r="F68" s="4"/>
      <c r="G68" s="4"/>
      <c r="H68" s="1">
        <f t="shared" ref="H68:H70" si="63">COUNTBLANK(C68:G68)</f>
        <v>5</v>
      </c>
      <c r="I68" s="1">
        <f>IF(C68="",0,1)</f>
        <v>0</v>
      </c>
      <c r="J68" s="1">
        <f>IF(D68="",0,2)</f>
        <v>0</v>
      </c>
      <c r="K68" s="1">
        <f>IF(E68="",0,3)</f>
        <v>0</v>
      </c>
      <c r="L68" s="1">
        <f>IF(F68="",0,4)</f>
        <v>0</v>
      </c>
      <c r="M68" s="1">
        <f>IF(G68="",0,5)</f>
        <v>0</v>
      </c>
      <c r="N68" s="1">
        <f t="shared" ref="N68:N70" si="64">SUM(I68:M68)</f>
        <v>0</v>
      </c>
    </row>
    <row r="69" spans="1:14" ht="15" thickBot="1" x14ac:dyDescent="0.35">
      <c r="A69" s="2" t="s">
        <v>106</v>
      </c>
      <c r="B69" s="5" t="s">
        <v>135</v>
      </c>
      <c r="C69" s="4"/>
      <c r="D69" s="4"/>
      <c r="E69" s="4"/>
      <c r="F69" s="4"/>
      <c r="G69" s="4"/>
      <c r="H69" s="1">
        <f t="shared" si="63"/>
        <v>5</v>
      </c>
      <c r="I69" s="1">
        <f t="shared" ref="I69:I70" si="65">IF(C69="",0,1)</f>
        <v>0</v>
      </c>
      <c r="J69" s="1">
        <f t="shared" ref="J69:J70" si="66">IF(D69="",0,2)</f>
        <v>0</v>
      </c>
      <c r="K69" s="1">
        <f t="shared" ref="K69:K70" si="67">IF(E69="",0,3)</f>
        <v>0</v>
      </c>
      <c r="L69" s="1">
        <f t="shared" ref="L69:L70" si="68">IF(F69="",0,4)</f>
        <v>0</v>
      </c>
      <c r="M69" s="1">
        <f t="shared" ref="M69:M70" si="69">IF(G69="",0,5)</f>
        <v>0</v>
      </c>
      <c r="N69" s="1">
        <f t="shared" si="64"/>
        <v>0</v>
      </c>
    </row>
    <row r="70" spans="1:14" ht="15" thickBot="1" x14ac:dyDescent="0.35">
      <c r="A70" s="2" t="s">
        <v>107</v>
      </c>
      <c r="B70" s="3" t="s">
        <v>136</v>
      </c>
      <c r="C70" s="4"/>
      <c r="D70" s="4"/>
      <c r="E70" s="4"/>
      <c r="F70" s="4"/>
      <c r="G70" s="4"/>
      <c r="H70" s="1">
        <f t="shared" si="63"/>
        <v>5</v>
      </c>
      <c r="I70" s="1">
        <f t="shared" si="65"/>
        <v>0</v>
      </c>
      <c r="J70" s="1">
        <f t="shared" si="66"/>
        <v>0</v>
      </c>
      <c r="K70" s="1">
        <f t="shared" si="67"/>
        <v>0</v>
      </c>
      <c r="L70" s="1">
        <f t="shared" si="68"/>
        <v>0</v>
      </c>
      <c r="M70" s="1">
        <f t="shared" si="69"/>
        <v>0</v>
      </c>
      <c r="N70" s="1">
        <f t="shared" si="64"/>
        <v>0</v>
      </c>
    </row>
    <row r="71" spans="1:14" x14ac:dyDescent="0.3">
      <c r="A71" s="20"/>
      <c r="B71" s="21"/>
      <c r="C71" s="24"/>
      <c r="D71" s="25"/>
      <c r="E71" s="25"/>
      <c r="F71" s="25"/>
      <c r="G71" s="26"/>
    </row>
    <row r="72" spans="1:14" ht="15" thickBot="1" x14ac:dyDescent="0.35">
      <c r="A72" s="22" t="s">
        <v>108</v>
      </c>
      <c r="B72" s="23"/>
      <c r="C72" s="27"/>
      <c r="D72" s="28"/>
      <c r="E72" s="28"/>
      <c r="F72" s="28"/>
      <c r="G72" s="29"/>
    </row>
    <row r="73" spans="1:14" ht="15" thickBot="1" x14ac:dyDescent="0.35">
      <c r="A73" s="2" t="s">
        <v>109</v>
      </c>
      <c r="B73" s="3" t="s">
        <v>110</v>
      </c>
      <c r="C73" s="4"/>
      <c r="D73" s="4"/>
      <c r="E73" s="4"/>
      <c r="F73" s="4"/>
      <c r="G73" s="4"/>
      <c r="H73" s="1">
        <f t="shared" ref="H73:H77" si="70">COUNTBLANK(C73:G73)</f>
        <v>5</v>
      </c>
      <c r="I73" s="1">
        <f t="shared" ref="I73:I77" si="71">IF(C73="",0,1)</f>
        <v>0</v>
      </c>
      <c r="J73" s="1">
        <f t="shared" ref="J73:J77" si="72">IF(D73="",0,2)</f>
        <v>0</v>
      </c>
      <c r="K73" s="1">
        <f t="shared" ref="K73:K77" si="73">IF(E73="",0,3)</f>
        <v>0</v>
      </c>
      <c r="L73" s="1">
        <f t="shared" ref="L73:L77" si="74">IF(F73="",0,4)</f>
        <v>0</v>
      </c>
      <c r="M73" s="1">
        <f t="shared" ref="M73:M77" si="75">IF(G73="",0,5)</f>
        <v>0</v>
      </c>
      <c r="N73" s="1">
        <f t="shared" ref="N73:N77" si="76">SUM(I73:M73)</f>
        <v>0</v>
      </c>
    </row>
    <row r="74" spans="1:14" ht="15" thickBot="1" x14ac:dyDescent="0.35">
      <c r="A74" s="2" t="s">
        <v>111</v>
      </c>
      <c r="B74" s="3" t="s">
        <v>112</v>
      </c>
      <c r="C74" s="4"/>
      <c r="D74" s="4"/>
      <c r="E74" s="4"/>
      <c r="F74" s="4"/>
      <c r="G74" s="4"/>
      <c r="H74" s="1">
        <f t="shared" si="70"/>
        <v>5</v>
      </c>
      <c r="I74" s="1">
        <f t="shared" si="71"/>
        <v>0</v>
      </c>
      <c r="J74" s="1">
        <f t="shared" si="72"/>
        <v>0</v>
      </c>
      <c r="K74" s="1">
        <f t="shared" si="73"/>
        <v>0</v>
      </c>
      <c r="L74" s="1">
        <f t="shared" si="74"/>
        <v>0</v>
      </c>
      <c r="M74" s="1">
        <f t="shared" si="75"/>
        <v>0</v>
      </c>
      <c r="N74" s="1">
        <f t="shared" si="76"/>
        <v>0</v>
      </c>
    </row>
    <row r="75" spans="1:14" ht="15" thickBot="1" x14ac:dyDescent="0.35">
      <c r="A75" s="2" t="s">
        <v>113</v>
      </c>
      <c r="B75" s="3" t="s">
        <v>114</v>
      </c>
      <c r="C75" s="4"/>
      <c r="D75" s="4"/>
      <c r="E75" s="4"/>
      <c r="F75" s="4"/>
      <c r="G75" s="4"/>
      <c r="H75" s="1">
        <f t="shared" si="70"/>
        <v>5</v>
      </c>
      <c r="I75" s="1">
        <f t="shared" si="71"/>
        <v>0</v>
      </c>
      <c r="J75" s="1">
        <f t="shared" si="72"/>
        <v>0</v>
      </c>
      <c r="K75" s="1">
        <f t="shared" si="73"/>
        <v>0</v>
      </c>
      <c r="L75" s="1">
        <f t="shared" si="74"/>
        <v>0</v>
      </c>
      <c r="M75" s="1">
        <f t="shared" si="75"/>
        <v>0</v>
      </c>
      <c r="N75" s="1">
        <f t="shared" si="76"/>
        <v>0</v>
      </c>
    </row>
    <row r="76" spans="1:14" ht="15" thickBot="1" x14ac:dyDescent="0.35">
      <c r="A76" s="2" t="s">
        <v>115</v>
      </c>
      <c r="B76" s="3" t="s">
        <v>116</v>
      </c>
      <c r="C76" s="4"/>
      <c r="D76" s="4"/>
      <c r="E76" s="4"/>
      <c r="F76" s="4"/>
      <c r="G76" s="4"/>
      <c r="H76" s="1">
        <f t="shared" si="70"/>
        <v>5</v>
      </c>
      <c r="I76" s="1">
        <f t="shared" si="71"/>
        <v>0</v>
      </c>
      <c r="J76" s="1">
        <f t="shared" si="72"/>
        <v>0</v>
      </c>
      <c r="K76" s="1">
        <f t="shared" si="73"/>
        <v>0</v>
      </c>
      <c r="L76" s="1">
        <f t="shared" si="74"/>
        <v>0</v>
      </c>
      <c r="M76" s="1">
        <f t="shared" si="75"/>
        <v>0</v>
      </c>
      <c r="N76" s="1">
        <f t="shared" si="76"/>
        <v>0</v>
      </c>
    </row>
    <row r="77" spans="1:14" ht="15" thickBot="1" x14ac:dyDescent="0.35">
      <c r="A77" s="2" t="s">
        <v>117</v>
      </c>
      <c r="B77" s="3" t="s">
        <v>118</v>
      </c>
      <c r="C77" s="4"/>
      <c r="D77" s="4"/>
      <c r="E77" s="4"/>
      <c r="F77" s="4"/>
      <c r="G77" s="4"/>
      <c r="H77" s="1">
        <f t="shared" si="70"/>
        <v>5</v>
      </c>
      <c r="I77" s="1">
        <f t="shared" si="71"/>
        <v>0</v>
      </c>
      <c r="J77" s="1">
        <f t="shared" si="72"/>
        <v>0</v>
      </c>
      <c r="K77" s="1">
        <f t="shared" si="73"/>
        <v>0</v>
      </c>
      <c r="L77" s="1">
        <f t="shared" si="74"/>
        <v>0</v>
      </c>
      <c r="M77" s="1">
        <f t="shared" si="75"/>
        <v>0</v>
      </c>
      <c r="N77" s="1">
        <f t="shared" si="76"/>
        <v>0</v>
      </c>
    </row>
    <row r="78" spans="1:14" x14ac:dyDescent="0.3">
      <c r="A78" s="20"/>
      <c r="B78" s="21"/>
      <c r="C78" s="24"/>
      <c r="D78" s="25"/>
      <c r="E78" s="25"/>
      <c r="F78" s="25"/>
      <c r="G78" s="26"/>
    </row>
    <row r="79" spans="1:14" ht="15" thickBot="1" x14ac:dyDescent="0.35">
      <c r="A79" s="22" t="s">
        <v>119</v>
      </c>
      <c r="B79" s="23"/>
      <c r="C79" s="27"/>
      <c r="D79" s="28"/>
      <c r="E79" s="28"/>
      <c r="F79" s="28"/>
      <c r="G79" s="29"/>
    </row>
    <row r="80" spans="1:14" ht="15" thickBot="1" x14ac:dyDescent="0.35">
      <c r="A80" s="2" t="s">
        <v>120</v>
      </c>
      <c r="B80" s="3" t="s">
        <v>121</v>
      </c>
      <c r="C80" s="4"/>
      <c r="D80" s="4"/>
      <c r="E80" s="4"/>
      <c r="F80" s="4"/>
      <c r="G80" s="4"/>
      <c r="H80" s="1">
        <f t="shared" ref="H80:H84" si="77">COUNTBLANK(C80:G80)</f>
        <v>5</v>
      </c>
      <c r="I80" s="1">
        <f t="shared" ref="I80:I84" si="78">IF(C80="",0,1)</f>
        <v>0</v>
      </c>
      <c r="J80" s="1">
        <f t="shared" ref="J80:J84" si="79">IF(D80="",0,2)</f>
        <v>0</v>
      </c>
      <c r="K80" s="1">
        <f t="shared" ref="K80:K84" si="80">IF(E80="",0,3)</f>
        <v>0</v>
      </c>
      <c r="L80" s="1">
        <f t="shared" ref="L80:L84" si="81">IF(F80="",0,4)</f>
        <v>0</v>
      </c>
      <c r="M80" s="1">
        <f t="shared" ref="M80:M84" si="82">IF(G80="",0,5)</f>
        <v>0</v>
      </c>
      <c r="N80" s="1">
        <f t="shared" ref="N80:N84" si="83">SUM(I80:M80)</f>
        <v>0</v>
      </c>
    </row>
    <row r="81" spans="1:14" ht="15" thickBot="1" x14ac:dyDescent="0.35">
      <c r="A81" s="2" t="s">
        <v>122</v>
      </c>
      <c r="B81" s="3" t="s">
        <v>123</v>
      </c>
      <c r="C81" s="4"/>
      <c r="D81" s="4"/>
      <c r="E81" s="4"/>
      <c r="F81" s="4"/>
      <c r="G81" s="4"/>
      <c r="H81" s="1">
        <f t="shared" si="77"/>
        <v>5</v>
      </c>
      <c r="I81" s="1">
        <f t="shared" si="78"/>
        <v>0</v>
      </c>
      <c r="J81" s="1">
        <f t="shared" si="79"/>
        <v>0</v>
      </c>
      <c r="K81" s="1">
        <f t="shared" si="80"/>
        <v>0</v>
      </c>
      <c r="L81" s="1">
        <f t="shared" si="81"/>
        <v>0</v>
      </c>
      <c r="M81" s="1">
        <f t="shared" si="82"/>
        <v>0</v>
      </c>
      <c r="N81" s="1">
        <f t="shared" si="83"/>
        <v>0</v>
      </c>
    </row>
    <row r="82" spans="1:14" ht="15" thickBot="1" x14ac:dyDescent="0.35">
      <c r="A82" s="2" t="s">
        <v>124</v>
      </c>
      <c r="B82" s="3" t="s">
        <v>125</v>
      </c>
      <c r="C82" s="4"/>
      <c r="D82" s="4"/>
      <c r="E82" s="4"/>
      <c r="F82" s="4"/>
      <c r="G82" s="4"/>
      <c r="H82" s="1">
        <f t="shared" si="77"/>
        <v>5</v>
      </c>
      <c r="I82" s="1">
        <f t="shared" si="78"/>
        <v>0</v>
      </c>
      <c r="J82" s="1">
        <f t="shared" si="79"/>
        <v>0</v>
      </c>
      <c r="K82" s="1">
        <f t="shared" si="80"/>
        <v>0</v>
      </c>
      <c r="L82" s="1">
        <f t="shared" si="81"/>
        <v>0</v>
      </c>
      <c r="M82" s="1">
        <f t="shared" si="82"/>
        <v>0</v>
      </c>
      <c r="N82" s="1">
        <f t="shared" si="83"/>
        <v>0</v>
      </c>
    </row>
    <row r="83" spans="1:14" ht="15" thickBot="1" x14ac:dyDescent="0.35">
      <c r="A83" s="2" t="s">
        <v>126</v>
      </c>
      <c r="B83" s="3" t="s">
        <v>127</v>
      </c>
      <c r="C83" s="4"/>
      <c r="D83" s="4"/>
      <c r="E83" s="4"/>
      <c r="F83" s="4"/>
      <c r="G83" s="4"/>
      <c r="H83" s="1">
        <f t="shared" si="77"/>
        <v>5</v>
      </c>
      <c r="I83" s="1">
        <f t="shared" si="78"/>
        <v>0</v>
      </c>
      <c r="J83" s="1">
        <f t="shared" si="79"/>
        <v>0</v>
      </c>
      <c r="K83" s="1">
        <f t="shared" si="80"/>
        <v>0</v>
      </c>
      <c r="L83" s="1">
        <f t="shared" si="81"/>
        <v>0</v>
      </c>
      <c r="M83" s="1">
        <f t="shared" si="82"/>
        <v>0</v>
      </c>
      <c r="N83" s="1">
        <f t="shared" si="83"/>
        <v>0</v>
      </c>
    </row>
    <row r="84" spans="1:14" ht="15" thickBot="1" x14ac:dyDescent="0.35">
      <c r="A84" s="2" t="s">
        <v>128</v>
      </c>
      <c r="B84" s="3" t="s">
        <v>129</v>
      </c>
      <c r="C84" s="4"/>
      <c r="D84" s="4"/>
      <c r="E84" s="4"/>
      <c r="F84" s="4"/>
      <c r="G84" s="4"/>
      <c r="H84" s="1">
        <f t="shared" si="77"/>
        <v>5</v>
      </c>
      <c r="I84" s="1">
        <f t="shared" si="78"/>
        <v>0</v>
      </c>
      <c r="J84" s="1">
        <f t="shared" si="79"/>
        <v>0</v>
      </c>
      <c r="K84" s="1">
        <f t="shared" si="80"/>
        <v>0</v>
      </c>
      <c r="L84" s="1">
        <f t="shared" si="81"/>
        <v>0</v>
      </c>
      <c r="M84" s="1">
        <f t="shared" si="82"/>
        <v>0</v>
      </c>
      <c r="N84" s="1">
        <f t="shared" si="83"/>
        <v>0</v>
      </c>
    </row>
    <row r="85" spans="1:14" x14ac:dyDescent="0.3">
      <c r="A85" s="20"/>
      <c r="B85" s="21"/>
      <c r="C85" s="24"/>
      <c r="D85" s="25"/>
      <c r="E85" s="25"/>
      <c r="F85" s="25"/>
      <c r="G85" s="26"/>
    </row>
    <row r="86" spans="1:14" ht="15" thickBot="1" x14ac:dyDescent="0.35">
      <c r="A86" s="22" t="s">
        <v>130</v>
      </c>
      <c r="B86" s="23"/>
      <c r="C86" s="27"/>
      <c r="D86" s="28"/>
      <c r="E86" s="28"/>
      <c r="F86" s="28"/>
      <c r="G86" s="29"/>
    </row>
    <row r="87" spans="1:14" ht="15" thickBot="1" x14ac:dyDescent="0.35">
      <c r="A87" s="2" t="s">
        <v>131</v>
      </c>
      <c r="B87" s="3" t="s">
        <v>132</v>
      </c>
      <c r="C87" s="4"/>
      <c r="D87" s="4"/>
      <c r="E87" s="4"/>
      <c r="F87" s="4"/>
      <c r="G87" s="4"/>
      <c r="H87" s="1">
        <f>COUNTBLANK(C87:G87)</f>
        <v>5</v>
      </c>
      <c r="I87" s="1">
        <f>IF(C87="",0,1)</f>
        <v>0</v>
      </c>
      <c r="J87" s="1">
        <f>IF(D87="",0,2)</f>
        <v>0</v>
      </c>
      <c r="K87" s="1">
        <f>IF(E87="",0,3)</f>
        <v>0</v>
      </c>
      <c r="L87" s="1">
        <f>IF(F87="",0,4)</f>
        <v>0</v>
      </c>
      <c r="M87" s="1">
        <f>IF(G87="",0,5)</f>
        <v>0</v>
      </c>
      <c r="N87" s="1">
        <f>SUM(I87:M87)</f>
        <v>0</v>
      </c>
    </row>
    <row r="88" spans="1:14" x14ac:dyDescent="0.3">
      <c r="A88" s="6"/>
      <c r="B88" s="6"/>
      <c r="C88" s="6"/>
      <c r="D88" s="6"/>
      <c r="E88" s="6"/>
      <c r="F88" s="6"/>
      <c r="G88" s="6"/>
    </row>
    <row r="89" spans="1:14" x14ac:dyDescent="0.3">
      <c r="A89" s="6"/>
      <c r="B89" s="6"/>
      <c r="C89" s="6"/>
      <c r="D89" s="6"/>
      <c r="E89" s="6"/>
      <c r="F89" s="6"/>
      <c r="G89" s="6"/>
    </row>
    <row r="90" spans="1:14" x14ac:dyDescent="0.3">
      <c r="A90" s="6"/>
      <c r="B90" s="6"/>
      <c r="C90" s="6"/>
      <c r="D90" s="6"/>
      <c r="E90" s="6"/>
      <c r="F90" s="6"/>
      <c r="G90" s="6"/>
    </row>
    <row r="91" spans="1:14" x14ac:dyDescent="0.3">
      <c r="A91" s="6"/>
      <c r="B91" s="6"/>
      <c r="C91" s="6"/>
      <c r="D91" s="6"/>
      <c r="E91" s="6"/>
      <c r="F91" s="6"/>
      <c r="G91" s="6"/>
    </row>
    <row r="92" spans="1:14" x14ac:dyDescent="0.3">
      <c r="A92" s="6"/>
      <c r="B92" s="6"/>
      <c r="C92" s="6"/>
      <c r="D92" s="6"/>
      <c r="E92" s="6"/>
      <c r="F92" s="6"/>
      <c r="G92" s="6"/>
    </row>
    <row r="93" spans="1:14" x14ac:dyDescent="0.3">
      <c r="A93" s="6"/>
      <c r="B93" s="6"/>
      <c r="C93" s="6"/>
      <c r="D93" s="6"/>
      <c r="E93" s="6"/>
      <c r="F93" s="6"/>
      <c r="G93" s="6"/>
    </row>
    <row r="94" spans="1:14" x14ac:dyDescent="0.3">
      <c r="A94" s="6"/>
      <c r="B94" s="6"/>
      <c r="C94" s="6"/>
      <c r="D94" s="6"/>
      <c r="E94" s="6"/>
      <c r="F94" s="6"/>
      <c r="G94" s="6"/>
    </row>
    <row r="95" spans="1:14" x14ac:dyDescent="0.3">
      <c r="A95" s="6"/>
      <c r="B95" s="6"/>
      <c r="C95" s="6"/>
      <c r="D95" s="6"/>
      <c r="E95" s="6"/>
      <c r="F95" s="6"/>
      <c r="G95" s="6"/>
    </row>
    <row r="96" spans="1:14" x14ac:dyDescent="0.3">
      <c r="A96" s="6"/>
      <c r="B96" s="6"/>
      <c r="C96" s="6"/>
      <c r="D96" s="6"/>
      <c r="E96" s="6"/>
      <c r="F96" s="6"/>
      <c r="G96" s="6"/>
    </row>
    <row r="97" spans="1:7" x14ac:dyDescent="0.3">
      <c r="A97" s="6"/>
      <c r="B97" s="6"/>
      <c r="C97" s="6"/>
      <c r="D97" s="6"/>
      <c r="E97" s="6"/>
      <c r="F97" s="6"/>
      <c r="G97" s="6"/>
    </row>
    <row r="98" spans="1:7" x14ac:dyDescent="0.3">
      <c r="A98" s="6"/>
      <c r="B98" s="6"/>
      <c r="C98" s="6"/>
      <c r="D98" s="6"/>
      <c r="E98" s="6"/>
      <c r="F98" s="6"/>
      <c r="G98" s="6"/>
    </row>
    <row r="99" spans="1:7" x14ac:dyDescent="0.3">
      <c r="A99" s="6"/>
      <c r="B99" s="6"/>
      <c r="C99" s="6"/>
      <c r="D99" s="6"/>
      <c r="E99" s="6"/>
      <c r="F99" s="6"/>
      <c r="G99" s="6"/>
    </row>
    <row r="100" spans="1:7" x14ac:dyDescent="0.3">
      <c r="A100" s="6"/>
      <c r="B100" s="6"/>
      <c r="C100" s="6"/>
      <c r="D100" s="6"/>
      <c r="E100" s="6"/>
      <c r="F100" s="6"/>
      <c r="G100" s="6"/>
    </row>
    <row r="101" spans="1:7" x14ac:dyDescent="0.3">
      <c r="A101" s="6"/>
      <c r="B101" s="6"/>
      <c r="C101" s="6"/>
      <c r="D101" s="6"/>
      <c r="E101" s="6"/>
      <c r="F101" s="6"/>
      <c r="G101" s="6"/>
    </row>
    <row r="102" spans="1:7" x14ac:dyDescent="0.3">
      <c r="A102" s="6"/>
      <c r="B102" s="6"/>
      <c r="C102" s="6"/>
      <c r="D102" s="6"/>
      <c r="E102" s="6"/>
      <c r="F102" s="6"/>
      <c r="G102" s="6"/>
    </row>
    <row r="103" spans="1:7" x14ac:dyDescent="0.3">
      <c r="A103" s="6"/>
      <c r="B103" s="6"/>
      <c r="C103" s="6"/>
      <c r="D103" s="6"/>
      <c r="E103" s="6"/>
      <c r="F103" s="6"/>
      <c r="G103" s="6"/>
    </row>
    <row r="104" spans="1:7" x14ac:dyDescent="0.3">
      <c r="A104" s="6"/>
      <c r="B104" s="6"/>
      <c r="C104" s="6"/>
      <c r="D104" s="6"/>
      <c r="E104" s="6"/>
      <c r="F104" s="6"/>
      <c r="G104" s="6"/>
    </row>
    <row r="105" spans="1:7" x14ac:dyDescent="0.3">
      <c r="A105" s="6"/>
      <c r="B105" s="6"/>
      <c r="C105" s="6"/>
      <c r="D105" s="6"/>
      <c r="E105" s="6"/>
      <c r="F105" s="6"/>
      <c r="G105" s="6"/>
    </row>
    <row r="106" spans="1:7" x14ac:dyDescent="0.3">
      <c r="A106" s="6"/>
      <c r="B106" s="6"/>
      <c r="C106" s="6"/>
      <c r="D106" s="6"/>
      <c r="E106" s="6"/>
      <c r="F106" s="6"/>
      <c r="G106" s="6"/>
    </row>
    <row r="107" spans="1:7" x14ac:dyDescent="0.3">
      <c r="A107" s="6"/>
      <c r="B107" s="6"/>
      <c r="C107" s="6"/>
      <c r="D107" s="6"/>
      <c r="E107" s="6"/>
      <c r="F107" s="6"/>
      <c r="G107" s="6"/>
    </row>
    <row r="108" spans="1:7" x14ac:dyDescent="0.3">
      <c r="A108" s="6"/>
      <c r="B108" s="6"/>
      <c r="C108" s="6"/>
      <c r="D108" s="6"/>
      <c r="E108" s="6"/>
      <c r="F108" s="6"/>
      <c r="G108" s="6"/>
    </row>
    <row r="109" spans="1:7" x14ac:dyDescent="0.3">
      <c r="A109" s="6"/>
      <c r="B109" s="6"/>
      <c r="C109" s="6"/>
      <c r="D109" s="6"/>
      <c r="E109" s="6"/>
      <c r="F109" s="6"/>
      <c r="G109" s="6"/>
    </row>
    <row r="110" spans="1:7" x14ac:dyDescent="0.3">
      <c r="A110" s="6"/>
      <c r="B110" s="6"/>
      <c r="C110" s="6"/>
      <c r="D110" s="6"/>
      <c r="E110" s="6"/>
      <c r="F110" s="6"/>
      <c r="G110" s="6"/>
    </row>
    <row r="111" spans="1:7" x14ac:dyDescent="0.3">
      <c r="A111" s="6"/>
      <c r="B111" s="6"/>
      <c r="C111" s="6"/>
      <c r="D111" s="6"/>
      <c r="E111" s="6"/>
      <c r="F111" s="6"/>
      <c r="G111" s="6"/>
    </row>
  </sheetData>
  <mergeCells count="41">
    <mergeCell ref="B10:G10"/>
    <mergeCell ref="A3:B4"/>
    <mergeCell ref="C3:G3"/>
    <mergeCell ref="A5:B5"/>
    <mergeCell ref="C5:G6"/>
    <mergeCell ref="A6:B6"/>
    <mergeCell ref="A15:B15"/>
    <mergeCell ref="C15:G16"/>
    <mergeCell ref="A16:B16"/>
    <mergeCell ref="A22:B22"/>
    <mergeCell ref="C22:G23"/>
    <mergeCell ref="A23:B23"/>
    <mergeCell ref="A29:B29"/>
    <mergeCell ref="C29:G30"/>
    <mergeCell ref="A30:B30"/>
    <mergeCell ref="A33:B33"/>
    <mergeCell ref="C33:G34"/>
    <mergeCell ref="A34:B34"/>
    <mergeCell ref="A37:B37"/>
    <mergeCell ref="C37:G38"/>
    <mergeCell ref="A38:B38"/>
    <mergeCell ref="A47:B47"/>
    <mergeCell ref="C47:G48"/>
    <mergeCell ref="A48:B48"/>
    <mergeCell ref="A55:B55"/>
    <mergeCell ref="C55:G56"/>
    <mergeCell ref="A56:B56"/>
    <mergeCell ref="B58:G58"/>
    <mergeCell ref="A65:B65"/>
    <mergeCell ref="C65:G66"/>
    <mergeCell ref="A66:B66"/>
    <mergeCell ref="A85:B85"/>
    <mergeCell ref="C85:G86"/>
    <mergeCell ref="A86:B86"/>
    <mergeCell ref="B67:G67"/>
    <mergeCell ref="A71:B71"/>
    <mergeCell ref="C71:G72"/>
    <mergeCell ref="A72:B72"/>
    <mergeCell ref="A78:B78"/>
    <mergeCell ref="C78:G79"/>
    <mergeCell ref="A79:B79"/>
  </mergeCells>
  <conditionalFormatting sqref="H7:H9">
    <cfRule type="cellIs" dxfId="195" priority="27" operator="notEqual">
      <formula>4</formula>
    </cfRule>
    <cfRule type="cellIs" dxfId="194" priority="28" operator="equal">
      <formula>4</formula>
    </cfRule>
  </conditionalFormatting>
  <conditionalFormatting sqref="H11:H14">
    <cfRule type="cellIs" dxfId="193" priority="25" operator="notEqual">
      <formula>4</formula>
    </cfRule>
    <cfRule type="cellIs" dxfId="192" priority="26" operator="equal">
      <formula>4</formula>
    </cfRule>
  </conditionalFormatting>
  <conditionalFormatting sqref="H17:H21">
    <cfRule type="cellIs" dxfId="191" priority="23" operator="notEqual">
      <formula>4</formula>
    </cfRule>
    <cfRule type="cellIs" dxfId="190" priority="24" operator="equal">
      <formula>4</formula>
    </cfRule>
  </conditionalFormatting>
  <conditionalFormatting sqref="H24:H28">
    <cfRule type="cellIs" dxfId="189" priority="21" operator="notEqual">
      <formula>4</formula>
    </cfRule>
    <cfRule type="cellIs" dxfId="188" priority="22" operator="equal">
      <formula>4</formula>
    </cfRule>
  </conditionalFormatting>
  <conditionalFormatting sqref="H31:H32">
    <cfRule type="cellIs" dxfId="187" priority="19" operator="notEqual">
      <formula>4</formula>
    </cfRule>
    <cfRule type="cellIs" dxfId="186" priority="20" operator="equal">
      <formula>4</formula>
    </cfRule>
  </conditionalFormatting>
  <conditionalFormatting sqref="H35:H36">
    <cfRule type="cellIs" dxfId="185" priority="17" operator="notEqual">
      <formula>4</formula>
    </cfRule>
    <cfRule type="cellIs" dxfId="184" priority="18" operator="equal">
      <formula>4</formula>
    </cfRule>
  </conditionalFormatting>
  <conditionalFormatting sqref="H39:H46">
    <cfRule type="cellIs" dxfId="183" priority="15" operator="notEqual">
      <formula>4</formula>
    </cfRule>
    <cfRule type="cellIs" dxfId="182" priority="16" operator="equal">
      <formula>4</formula>
    </cfRule>
  </conditionalFormatting>
  <conditionalFormatting sqref="H49:H54">
    <cfRule type="cellIs" dxfId="181" priority="13" operator="notEqual">
      <formula>4</formula>
    </cfRule>
    <cfRule type="cellIs" dxfId="180" priority="14" operator="equal">
      <formula>4</formula>
    </cfRule>
  </conditionalFormatting>
  <conditionalFormatting sqref="H57">
    <cfRule type="cellIs" dxfId="179" priority="11" operator="notEqual">
      <formula>4</formula>
    </cfRule>
    <cfRule type="cellIs" dxfId="178" priority="12" operator="equal">
      <formula>4</formula>
    </cfRule>
  </conditionalFormatting>
  <conditionalFormatting sqref="H59:H64">
    <cfRule type="cellIs" dxfId="177" priority="9" operator="notEqual">
      <formula>4</formula>
    </cfRule>
    <cfRule type="cellIs" dxfId="176" priority="10" operator="equal">
      <formula>4</formula>
    </cfRule>
  </conditionalFormatting>
  <conditionalFormatting sqref="H68:H70">
    <cfRule type="cellIs" dxfId="175" priority="7" operator="notEqual">
      <formula>4</formula>
    </cfRule>
    <cfRule type="cellIs" dxfId="174" priority="8" operator="equal">
      <formula>4</formula>
    </cfRule>
  </conditionalFormatting>
  <conditionalFormatting sqref="H73:H77">
    <cfRule type="cellIs" dxfId="173" priority="5" operator="notEqual">
      <formula>4</formula>
    </cfRule>
    <cfRule type="cellIs" dxfId="172" priority="6" operator="equal">
      <formula>4</formula>
    </cfRule>
  </conditionalFormatting>
  <conditionalFormatting sqref="H80:H84">
    <cfRule type="cellIs" dxfId="171" priority="3" operator="notEqual">
      <formula>4</formula>
    </cfRule>
    <cfRule type="cellIs" dxfId="170" priority="4" operator="equal">
      <formula>4</formula>
    </cfRule>
  </conditionalFormatting>
  <conditionalFormatting sqref="H87">
    <cfRule type="cellIs" dxfId="169" priority="1" operator="notEqual">
      <formula>4</formula>
    </cfRule>
    <cfRule type="cellIs" dxfId="168" priority="2" operator="equal">
      <formula>4</formula>
    </cfRule>
  </conditionalFormatting>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74"/>
  <sheetViews>
    <sheetView workbookViewId="0">
      <selection activeCell="I3" sqref="I3"/>
    </sheetView>
  </sheetViews>
  <sheetFormatPr defaultRowHeight="14.4" x14ac:dyDescent="0.3"/>
  <cols>
    <col min="1" max="1" width="7.44140625" customWidth="1"/>
    <col min="2" max="2" width="96.33203125" customWidth="1"/>
    <col min="3" max="9" width="8.109375" style="16" customWidth="1"/>
  </cols>
  <sheetData>
    <row r="1" spans="1:9" ht="15" thickBot="1" x14ac:dyDescent="0.35">
      <c r="A1" s="33" t="s">
        <v>133</v>
      </c>
      <c r="B1" s="34"/>
      <c r="C1" s="38" t="s">
        <v>0</v>
      </c>
      <c r="D1" s="39"/>
      <c r="E1" s="39"/>
      <c r="F1" s="39"/>
      <c r="G1" s="39"/>
      <c r="H1" s="39"/>
      <c r="I1" s="40"/>
    </row>
    <row r="2" spans="1:9" ht="15" thickBot="1" x14ac:dyDescent="0.35">
      <c r="A2" s="35"/>
      <c r="B2" s="36"/>
      <c r="C2" s="10">
        <f>Inleiding!C7</f>
        <v>0</v>
      </c>
      <c r="D2" s="11">
        <f>Inleiding!C8</f>
        <v>0</v>
      </c>
      <c r="E2" s="11">
        <f>Inleiding!C9</f>
        <v>0</v>
      </c>
      <c r="F2" s="11">
        <f>Inleiding!C10</f>
        <v>0</v>
      </c>
      <c r="G2" s="11">
        <f>Inleiding!C11</f>
        <v>0</v>
      </c>
      <c r="H2" s="11">
        <f>Inleiding!C12</f>
        <v>0</v>
      </c>
      <c r="I2" s="11" t="s">
        <v>137</v>
      </c>
    </row>
    <row r="3" spans="1:9" ht="15" thickBot="1" x14ac:dyDescent="0.35">
      <c r="A3" s="41" t="s">
        <v>138</v>
      </c>
      <c r="B3" s="42"/>
      <c r="C3" s="42"/>
      <c r="D3" s="42"/>
      <c r="E3" s="42"/>
      <c r="F3" s="42"/>
      <c r="G3" s="42"/>
      <c r="H3" s="43"/>
      <c r="I3" s="17">
        <f>COUNTA(Inleiding!C7:C12)</f>
        <v>0</v>
      </c>
    </row>
    <row r="4" spans="1:9" ht="15" thickBot="1" x14ac:dyDescent="0.35">
      <c r="A4" s="22" t="s">
        <v>1</v>
      </c>
      <c r="B4" s="23"/>
      <c r="C4" s="12">
        <f>AVERAGE(C5:C7,C9:C12)</f>
        <v>0</v>
      </c>
      <c r="D4" s="12">
        <f t="shared" ref="D4:I4" si="0">AVERAGE(D5:D7,D9:D12)</f>
        <v>0</v>
      </c>
      <c r="E4" s="12">
        <f t="shared" si="0"/>
        <v>0</v>
      </c>
      <c r="F4" s="12">
        <f t="shared" si="0"/>
        <v>0</v>
      </c>
      <c r="G4" s="12">
        <f t="shared" si="0"/>
        <v>0</v>
      </c>
      <c r="H4" s="12">
        <f t="shared" si="0"/>
        <v>0</v>
      </c>
      <c r="I4" s="12">
        <f t="shared" si="0"/>
        <v>0</v>
      </c>
    </row>
    <row r="5" spans="1:9" ht="15" thickBot="1" x14ac:dyDescent="0.35">
      <c r="A5" s="2" t="s">
        <v>2</v>
      </c>
      <c r="B5" s="3" t="s">
        <v>3</v>
      </c>
      <c r="C5" s="13">
        <f>VLOOKUP($A5,'1e meting - Teamlid 1'!$A:$O,14,0)</f>
        <v>0</v>
      </c>
      <c r="D5" s="13">
        <f>VLOOKUP($A5,'1e meting - Teamlid 2'!$A:$O,14,0)</f>
        <v>0</v>
      </c>
      <c r="E5" s="13">
        <f>VLOOKUP($A5,'1e meting - Teamlid 3'!$A:$O,14,0)</f>
        <v>0</v>
      </c>
      <c r="F5" s="13">
        <f>VLOOKUP($A5,'1e meting - Teamlid 4'!$A:$O,14,0)</f>
        <v>0</v>
      </c>
      <c r="G5" s="13">
        <f>VLOOKUP($A5,'1e meting - Teamlid 5'!$A:$O,14,0)</f>
        <v>0</v>
      </c>
      <c r="H5" s="13">
        <f>VLOOKUP($A5,'1e meting - Teamlid 5'!$A:$O,14,0)</f>
        <v>0</v>
      </c>
      <c r="I5" s="13">
        <f>IF($I$3=6,AVERAGE(C5:H5),IF($I$3=5,AVERAGE(C5:G5),IF($I$3=4,AVERAGE(C5:F5),IF($I$3=3,AVERAGE(C5:E5),IF($I$3=2,AVERAGE(C5:D5),C5)))))</f>
        <v>0</v>
      </c>
    </row>
    <row r="6" spans="1:9" ht="15" thickBot="1" x14ac:dyDescent="0.35">
      <c r="A6" s="2" t="s">
        <v>9</v>
      </c>
      <c r="B6" s="3" t="s">
        <v>10</v>
      </c>
      <c r="C6" s="13">
        <f>VLOOKUP($A6,'1e meting - Teamlid 1'!$A:$O,14,0)</f>
        <v>0</v>
      </c>
      <c r="D6" s="13">
        <f>VLOOKUP($A6,'1e meting - Teamlid 2'!$A:$O,14,0)</f>
        <v>0</v>
      </c>
      <c r="E6" s="13">
        <f>VLOOKUP($A6,'1e meting - Teamlid 3'!$A:$O,14,0)</f>
        <v>0</v>
      </c>
      <c r="F6" s="13">
        <f>VLOOKUP($A6,'1e meting - Teamlid 4'!$A:$O,14,0)</f>
        <v>0</v>
      </c>
      <c r="G6" s="13">
        <f>VLOOKUP($A6,'1e meting - Teamlid 5'!$A:$O,14,0)</f>
        <v>0</v>
      </c>
      <c r="H6" s="13">
        <f>VLOOKUP($A6,'1e meting - Teamlid 5'!$A:$O,14,0)</f>
        <v>0</v>
      </c>
      <c r="I6" s="13">
        <f t="shared" ref="I6:I7" si="1">IF($I$3=6,AVERAGE(C6:H6),IF($I$3=5,AVERAGE(C6:G6),IF($I$3=4,AVERAGE(C6:F6),IF($I$3=3,AVERAGE(C6:E6),IF($I$3=2,AVERAGE(C6:D6),C6)))))</f>
        <v>0</v>
      </c>
    </row>
    <row r="7" spans="1:9" ht="15" thickBot="1" x14ac:dyDescent="0.35">
      <c r="A7" s="2" t="s">
        <v>11</v>
      </c>
      <c r="B7" s="3" t="s">
        <v>12</v>
      </c>
      <c r="C7" s="13">
        <f>VLOOKUP($A7,'1e meting - Teamlid 1'!$A:$O,14,0)</f>
        <v>0</v>
      </c>
      <c r="D7" s="13">
        <f>VLOOKUP($A7,'1e meting - Teamlid 2'!$A:$O,14,0)</f>
        <v>0</v>
      </c>
      <c r="E7" s="13">
        <f>VLOOKUP($A7,'1e meting - Teamlid 3'!$A:$O,14,0)</f>
        <v>0</v>
      </c>
      <c r="F7" s="13">
        <f>VLOOKUP($A7,'1e meting - Teamlid 4'!$A:$O,14,0)</f>
        <v>0</v>
      </c>
      <c r="G7" s="13">
        <f>VLOOKUP($A7,'1e meting - Teamlid 5'!$A:$O,14,0)</f>
        <v>0</v>
      </c>
      <c r="H7" s="13">
        <f>VLOOKUP($A7,'1e meting - Teamlid 5'!$A:$O,14,0)</f>
        <v>0</v>
      </c>
      <c r="I7" s="13">
        <f t="shared" si="1"/>
        <v>0</v>
      </c>
    </row>
    <row r="8" spans="1:9" ht="15" thickBot="1" x14ac:dyDescent="0.35">
      <c r="A8" s="2" t="s">
        <v>13</v>
      </c>
      <c r="B8" s="9" t="s">
        <v>14</v>
      </c>
      <c r="C8" s="14"/>
      <c r="D8" s="14"/>
      <c r="E8" s="14"/>
      <c r="F8" s="14"/>
      <c r="G8" s="14"/>
      <c r="H8" s="14"/>
      <c r="I8" s="15"/>
    </row>
    <row r="9" spans="1:9" ht="15" thickBot="1" x14ac:dyDescent="0.35">
      <c r="A9" s="2" t="s">
        <v>15</v>
      </c>
      <c r="B9" s="3" t="s">
        <v>16</v>
      </c>
      <c r="C9" s="13">
        <f>VLOOKUP($A9,'1e meting - Teamlid 1'!$A:$O,14,0)</f>
        <v>0</v>
      </c>
      <c r="D9" s="13">
        <f>VLOOKUP($A9,'1e meting - Teamlid 2'!$A:$O,14,0)</f>
        <v>0</v>
      </c>
      <c r="E9" s="13">
        <f>VLOOKUP($A9,'1e meting - Teamlid 3'!$A:$O,14,0)</f>
        <v>0</v>
      </c>
      <c r="F9" s="13">
        <f>VLOOKUP($A9,'1e meting - Teamlid 4'!$A:$O,14,0)</f>
        <v>0</v>
      </c>
      <c r="G9" s="13">
        <f>VLOOKUP($A9,'1e meting - Teamlid 5'!$A:$O,14,0)</f>
        <v>0</v>
      </c>
      <c r="H9" s="13">
        <f>VLOOKUP($A9,'1e meting - Teamlid 5'!$A:$O,14,0)</f>
        <v>0</v>
      </c>
      <c r="I9" s="13">
        <f t="shared" ref="I9:I12" si="2">IF($I$3=6,AVERAGE(C9:H9),IF($I$3=5,AVERAGE(C9:G9),IF($I$3=4,AVERAGE(C9:F9),IF($I$3=3,AVERAGE(C9:E9),IF($I$3=2,AVERAGE(C9:D9),C9)))))</f>
        <v>0</v>
      </c>
    </row>
    <row r="10" spans="1:9" ht="15" thickBot="1" x14ac:dyDescent="0.35">
      <c r="A10" s="2" t="s">
        <v>17</v>
      </c>
      <c r="B10" s="3" t="s">
        <v>18</v>
      </c>
      <c r="C10" s="13">
        <f>VLOOKUP($A10,'1e meting - Teamlid 1'!$A:$O,14,0)</f>
        <v>0</v>
      </c>
      <c r="D10" s="13">
        <f>VLOOKUP($A10,'1e meting - Teamlid 2'!$A:$O,14,0)</f>
        <v>0</v>
      </c>
      <c r="E10" s="13">
        <f>VLOOKUP($A10,'1e meting - Teamlid 3'!$A:$O,14,0)</f>
        <v>0</v>
      </c>
      <c r="F10" s="13">
        <f>VLOOKUP($A10,'1e meting - Teamlid 4'!$A:$O,14,0)</f>
        <v>0</v>
      </c>
      <c r="G10" s="13">
        <f>VLOOKUP($A10,'1e meting - Teamlid 5'!$A:$O,14,0)</f>
        <v>0</v>
      </c>
      <c r="H10" s="13">
        <f>VLOOKUP($A10,'1e meting - Teamlid 5'!$A:$O,14,0)</f>
        <v>0</v>
      </c>
      <c r="I10" s="13">
        <f t="shared" si="2"/>
        <v>0</v>
      </c>
    </row>
    <row r="11" spans="1:9" ht="15" thickBot="1" x14ac:dyDescent="0.35">
      <c r="A11" s="2" t="s">
        <v>19</v>
      </c>
      <c r="B11" s="3" t="s">
        <v>20</v>
      </c>
      <c r="C11" s="13">
        <f>VLOOKUP($A11,'1e meting - Teamlid 1'!$A:$O,14,0)</f>
        <v>0</v>
      </c>
      <c r="D11" s="13">
        <f>VLOOKUP($A11,'1e meting - Teamlid 2'!$A:$O,14,0)</f>
        <v>0</v>
      </c>
      <c r="E11" s="13">
        <f>VLOOKUP($A11,'1e meting - Teamlid 3'!$A:$O,14,0)</f>
        <v>0</v>
      </c>
      <c r="F11" s="13">
        <f>VLOOKUP($A11,'1e meting - Teamlid 4'!$A:$O,14,0)</f>
        <v>0</v>
      </c>
      <c r="G11" s="13">
        <f>VLOOKUP($A11,'1e meting - Teamlid 5'!$A:$O,14,0)</f>
        <v>0</v>
      </c>
      <c r="H11" s="13">
        <f>VLOOKUP($A11,'1e meting - Teamlid 5'!$A:$O,14,0)</f>
        <v>0</v>
      </c>
      <c r="I11" s="13">
        <f t="shared" si="2"/>
        <v>0</v>
      </c>
    </row>
    <row r="12" spans="1:9" ht="15" thickBot="1" x14ac:dyDescent="0.35">
      <c r="A12" s="2" t="s">
        <v>21</v>
      </c>
      <c r="B12" s="3" t="s">
        <v>22</v>
      </c>
      <c r="C12" s="13">
        <f>VLOOKUP($A12,'1e meting - Teamlid 1'!$A:$O,14,0)</f>
        <v>0</v>
      </c>
      <c r="D12" s="13">
        <f>VLOOKUP($A12,'1e meting - Teamlid 2'!$A:$O,14,0)</f>
        <v>0</v>
      </c>
      <c r="E12" s="13">
        <f>VLOOKUP($A12,'1e meting - Teamlid 3'!$A:$O,14,0)</f>
        <v>0</v>
      </c>
      <c r="F12" s="13">
        <f>VLOOKUP($A12,'1e meting - Teamlid 4'!$A:$O,14,0)</f>
        <v>0</v>
      </c>
      <c r="G12" s="13">
        <f>VLOOKUP($A12,'1e meting - Teamlid 5'!$A:$O,14,0)</f>
        <v>0</v>
      </c>
      <c r="H12" s="13">
        <f>VLOOKUP($A12,'1e meting - Teamlid 5'!$A:$O,14,0)</f>
        <v>0</v>
      </c>
      <c r="I12" s="13">
        <f t="shared" si="2"/>
        <v>0</v>
      </c>
    </row>
    <row r="13" spans="1:9" ht="15" thickBot="1" x14ac:dyDescent="0.35">
      <c r="A13" s="22" t="s">
        <v>23</v>
      </c>
      <c r="B13" s="23"/>
      <c r="C13" s="12">
        <f>AVERAGE(C14:C18)</f>
        <v>0</v>
      </c>
      <c r="D13" s="12">
        <f t="shared" ref="D13:I13" si="3">AVERAGE(D14:D18)</f>
        <v>0</v>
      </c>
      <c r="E13" s="12">
        <f t="shared" si="3"/>
        <v>0</v>
      </c>
      <c r="F13" s="12">
        <f t="shared" si="3"/>
        <v>0</v>
      </c>
      <c r="G13" s="12">
        <f t="shared" si="3"/>
        <v>0</v>
      </c>
      <c r="H13" s="12">
        <f t="shared" si="3"/>
        <v>0</v>
      </c>
      <c r="I13" s="12">
        <f t="shared" si="3"/>
        <v>0</v>
      </c>
    </row>
    <row r="14" spans="1:9" ht="15" thickBot="1" x14ac:dyDescent="0.35">
      <c r="A14" s="2" t="s">
        <v>24</v>
      </c>
      <c r="B14" s="3" t="s">
        <v>25</v>
      </c>
      <c r="C14" s="13">
        <f>VLOOKUP($A14,'1e meting - Teamlid 1'!$A:$O,14,0)</f>
        <v>0</v>
      </c>
      <c r="D14" s="13">
        <f>VLOOKUP($A14,'1e meting - Teamlid 2'!$A:$O,14,0)</f>
        <v>0</v>
      </c>
      <c r="E14" s="13">
        <f>VLOOKUP($A14,'1e meting - Teamlid 3'!$A:$O,14,0)</f>
        <v>0</v>
      </c>
      <c r="F14" s="13">
        <f>VLOOKUP($A14,'1e meting - Teamlid 4'!$A:$O,14,0)</f>
        <v>0</v>
      </c>
      <c r="G14" s="13">
        <f>VLOOKUP($A14,'1e meting - Teamlid 5'!$A:$O,14,0)</f>
        <v>0</v>
      </c>
      <c r="H14" s="13">
        <f>VLOOKUP($A14,'1e meting - Teamlid 5'!$A:$O,14,0)</f>
        <v>0</v>
      </c>
      <c r="I14" s="13">
        <f t="shared" ref="I14:I18" si="4">IF($I$3=6,AVERAGE(C14:H14),IF($I$3=5,AVERAGE(C14:G14),IF($I$3=4,AVERAGE(C14:F14),IF($I$3=3,AVERAGE(C14:E14),IF($I$3=2,AVERAGE(C14:D14),C14)))))</f>
        <v>0</v>
      </c>
    </row>
    <row r="15" spans="1:9" ht="15" thickBot="1" x14ac:dyDescent="0.35">
      <c r="A15" s="2" t="s">
        <v>26</v>
      </c>
      <c r="B15" s="3" t="s">
        <v>27</v>
      </c>
      <c r="C15" s="13">
        <f>VLOOKUP($A15,'1e meting - Teamlid 1'!$A:$O,14,0)</f>
        <v>0</v>
      </c>
      <c r="D15" s="13">
        <f>VLOOKUP($A15,'1e meting - Teamlid 2'!$A:$O,14,0)</f>
        <v>0</v>
      </c>
      <c r="E15" s="13">
        <f>VLOOKUP($A15,'1e meting - Teamlid 3'!$A:$O,14,0)</f>
        <v>0</v>
      </c>
      <c r="F15" s="13">
        <f>VLOOKUP($A15,'1e meting - Teamlid 4'!$A:$O,14,0)</f>
        <v>0</v>
      </c>
      <c r="G15" s="13">
        <f>VLOOKUP($A15,'1e meting - Teamlid 5'!$A:$O,14,0)</f>
        <v>0</v>
      </c>
      <c r="H15" s="13">
        <f>VLOOKUP($A15,'1e meting - Teamlid 5'!$A:$O,14,0)</f>
        <v>0</v>
      </c>
      <c r="I15" s="13">
        <f t="shared" si="4"/>
        <v>0</v>
      </c>
    </row>
    <row r="16" spans="1:9" ht="15" thickBot="1" x14ac:dyDescent="0.35">
      <c r="A16" s="2" t="s">
        <v>28</v>
      </c>
      <c r="B16" s="3" t="s">
        <v>29</v>
      </c>
      <c r="C16" s="13">
        <f>VLOOKUP($A16,'1e meting - Teamlid 1'!$A:$O,14,0)</f>
        <v>0</v>
      </c>
      <c r="D16" s="13">
        <f>VLOOKUP($A16,'1e meting - Teamlid 2'!$A:$O,14,0)</f>
        <v>0</v>
      </c>
      <c r="E16" s="13">
        <f>VLOOKUP($A16,'1e meting - Teamlid 3'!$A:$O,14,0)</f>
        <v>0</v>
      </c>
      <c r="F16" s="13">
        <f>VLOOKUP($A16,'1e meting - Teamlid 4'!$A:$O,14,0)</f>
        <v>0</v>
      </c>
      <c r="G16" s="13">
        <f>VLOOKUP($A16,'1e meting - Teamlid 5'!$A:$O,14,0)</f>
        <v>0</v>
      </c>
      <c r="H16" s="13">
        <f>VLOOKUP($A16,'1e meting - Teamlid 5'!$A:$O,14,0)</f>
        <v>0</v>
      </c>
      <c r="I16" s="13">
        <f t="shared" si="4"/>
        <v>0</v>
      </c>
    </row>
    <row r="17" spans="1:9" ht="15" thickBot="1" x14ac:dyDescent="0.35">
      <c r="A17" s="2" t="s">
        <v>30</v>
      </c>
      <c r="B17" s="3" t="s">
        <v>31</v>
      </c>
      <c r="C17" s="13">
        <f>VLOOKUP($A17,'1e meting - Teamlid 1'!$A:$O,14,0)</f>
        <v>0</v>
      </c>
      <c r="D17" s="13">
        <f>VLOOKUP($A17,'1e meting - Teamlid 2'!$A:$O,14,0)</f>
        <v>0</v>
      </c>
      <c r="E17" s="13">
        <f>VLOOKUP($A17,'1e meting - Teamlid 3'!$A:$O,14,0)</f>
        <v>0</v>
      </c>
      <c r="F17" s="13">
        <f>VLOOKUP($A17,'1e meting - Teamlid 4'!$A:$O,14,0)</f>
        <v>0</v>
      </c>
      <c r="G17" s="13">
        <f>VLOOKUP($A17,'1e meting - Teamlid 5'!$A:$O,14,0)</f>
        <v>0</v>
      </c>
      <c r="H17" s="13">
        <f>VLOOKUP($A17,'1e meting - Teamlid 5'!$A:$O,14,0)</f>
        <v>0</v>
      </c>
      <c r="I17" s="13">
        <f t="shared" si="4"/>
        <v>0</v>
      </c>
    </row>
    <row r="18" spans="1:9" ht="15" thickBot="1" x14ac:dyDescent="0.35">
      <c r="A18" s="2" t="s">
        <v>32</v>
      </c>
      <c r="B18" s="3" t="s">
        <v>33</v>
      </c>
      <c r="C18" s="13">
        <f>VLOOKUP($A18,'1e meting - Teamlid 1'!$A:$O,14,0)</f>
        <v>0</v>
      </c>
      <c r="D18" s="13">
        <f>VLOOKUP($A18,'1e meting - Teamlid 2'!$A:$O,14,0)</f>
        <v>0</v>
      </c>
      <c r="E18" s="13">
        <f>VLOOKUP($A18,'1e meting - Teamlid 3'!$A:$O,14,0)</f>
        <v>0</v>
      </c>
      <c r="F18" s="13">
        <f>VLOOKUP($A18,'1e meting - Teamlid 4'!$A:$O,14,0)</f>
        <v>0</v>
      </c>
      <c r="G18" s="13">
        <f>VLOOKUP($A18,'1e meting - Teamlid 5'!$A:$O,14,0)</f>
        <v>0</v>
      </c>
      <c r="H18" s="13">
        <f>VLOOKUP($A18,'1e meting - Teamlid 5'!$A:$O,14,0)</f>
        <v>0</v>
      </c>
      <c r="I18" s="13">
        <f t="shared" si="4"/>
        <v>0</v>
      </c>
    </row>
    <row r="19" spans="1:9" ht="15" thickBot="1" x14ac:dyDescent="0.35">
      <c r="A19" s="22" t="s">
        <v>34</v>
      </c>
      <c r="B19" s="23"/>
      <c r="C19" s="12">
        <f>AVERAGE(C20:C24)</f>
        <v>0</v>
      </c>
      <c r="D19" s="12">
        <f t="shared" ref="D19" si="5">AVERAGE(D20:D24)</f>
        <v>0</v>
      </c>
      <c r="E19" s="12">
        <f t="shared" ref="E19" si="6">AVERAGE(E20:E24)</f>
        <v>0</v>
      </c>
      <c r="F19" s="12">
        <f t="shared" ref="F19" si="7">AVERAGE(F20:F24)</f>
        <v>0</v>
      </c>
      <c r="G19" s="12">
        <f t="shared" ref="G19" si="8">AVERAGE(G20:G24)</f>
        <v>0</v>
      </c>
      <c r="H19" s="12">
        <f t="shared" ref="H19" si="9">AVERAGE(H20:H24)</f>
        <v>0</v>
      </c>
      <c r="I19" s="12">
        <f t="shared" ref="I19" si="10">AVERAGE(I20:I24)</f>
        <v>0</v>
      </c>
    </row>
    <row r="20" spans="1:9" ht="15" thickBot="1" x14ac:dyDescent="0.35">
      <c r="A20" s="2" t="s">
        <v>35</v>
      </c>
      <c r="B20" s="3" t="s">
        <v>36</v>
      </c>
      <c r="C20" s="13">
        <f>VLOOKUP($A20,'1e meting - Teamlid 1'!$A:$O,14,0)</f>
        <v>0</v>
      </c>
      <c r="D20" s="13">
        <f>VLOOKUP($A20,'1e meting - Teamlid 2'!$A:$O,14,0)</f>
        <v>0</v>
      </c>
      <c r="E20" s="13">
        <f>VLOOKUP($A20,'1e meting - Teamlid 3'!$A:$O,14,0)</f>
        <v>0</v>
      </c>
      <c r="F20" s="13">
        <f>VLOOKUP($A20,'1e meting - Teamlid 4'!$A:$O,14,0)</f>
        <v>0</v>
      </c>
      <c r="G20" s="13">
        <f>VLOOKUP($A20,'1e meting - Teamlid 5'!$A:$O,14,0)</f>
        <v>0</v>
      </c>
      <c r="H20" s="13">
        <f>VLOOKUP($A20,'1e meting - Teamlid 5'!$A:$O,14,0)</f>
        <v>0</v>
      </c>
      <c r="I20" s="13">
        <f t="shared" ref="I20:I24" si="11">IF($I$3=6,AVERAGE(C20:H20),IF($I$3=5,AVERAGE(C20:G20),IF($I$3=4,AVERAGE(C20:F20),IF($I$3=3,AVERAGE(C20:E20),IF($I$3=2,AVERAGE(C20:D20),C20)))))</f>
        <v>0</v>
      </c>
    </row>
    <row r="21" spans="1:9" ht="15" thickBot="1" x14ac:dyDescent="0.35">
      <c r="A21" s="2" t="s">
        <v>37</v>
      </c>
      <c r="B21" s="3" t="s">
        <v>38</v>
      </c>
      <c r="C21" s="13">
        <f>VLOOKUP($A21,'1e meting - Teamlid 1'!$A:$O,14,0)</f>
        <v>0</v>
      </c>
      <c r="D21" s="13">
        <f>VLOOKUP($A21,'1e meting - Teamlid 2'!$A:$O,14,0)</f>
        <v>0</v>
      </c>
      <c r="E21" s="13">
        <f>VLOOKUP($A21,'1e meting - Teamlid 3'!$A:$O,14,0)</f>
        <v>0</v>
      </c>
      <c r="F21" s="13">
        <f>VLOOKUP($A21,'1e meting - Teamlid 4'!$A:$O,14,0)</f>
        <v>0</v>
      </c>
      <c r="G21" s="13">
        <f>VLOOKUP($A21,'1e meting - Teamlid 5'!$A:$O,14,0)</f>
        <v>0</v>
      </c>
      <c r="H21" s="13">
        <f>VLOOKUP($A21,'1e meting - Teamlid 5'!$A:$O,14,0)</f>
        <v>0</v>
      </c>
      <c r="I21" s="13">
        <f t="shared" si="11"/>
        <v>0</v>
      </c>
    </row>
    <row r="22" spans="1:9" ht="15" thickBot="1" x14ac:dyDescent="0.35">
      <c r="A22" s="2" t="s">
        <v>39</v>
      </c>
      <c r="B22" s="3" t="s">
        <v>40</v>
      </c>
      <c r="C22" s="13">
        <f>VLOOKUP($A22,'1e meting - Teamlid 1'!$A:$O,14,0)</f>
        <v>0</v>
      </c>
      <c r="D22" s="13">
        <f>VLOOKUP($A22,'1e meting - Teamlid 2'!$A:$O,14,0)</f>
        <v>0</v>
      </c>
      <c r="E22" s="13">
        <f>VLOOKUP($A22,'1e meting - Teamlid 3'!$A:$O,14,0)</f>
        <v>0</v>
      </c>
      <c r="F22" s="13">
        <f>VLOOKUP($A22,'1e meting - Teamlid 4'!$A:$O,14,0)</f>
        <v>0</v>
      </c>
      <c r="G22" s="13">
        <f>VLOOKUP($A22,'1e meting - Teamlid 5'!$A:$O,14,0)</f>
        <v>0</v>
      </c>
      <c r="H22" s="13">
        <f>VLOOKUP($A22,'1e meting - Teamlid 5'!$A:$O,14,0)</f>
        <v>0</v>
      </c>
      <c r="I22" s="13">
        <f t="shared" si="11"/>
        <v>0</v>
      </c>
    </row>
    <row r="23" spans="1:9" ht="15" thickBot="1" x14ac:dyDescent="0.35">
      <c r="A23" s="2" t="s">
        <v>41</v>
      </c>
      <c r="B23" s="3" t="s">
        <v>42</v>
      </c>
      <c r="C23" s="13">
        <f>VLOOKUP($A23,'1e meting - Teamlid 1'!$A:$O,14,0)</f>
        <v>0</v>
      </c>
      <c r="D23" s="13">
        <f>VLOOKUP($A23,'1e meting - Teamlid 2'!$A:$O,14,0)</f>
        <v>0</v>
      </c>
      <c r="E23" s="13">
        <f>VLOOKUP($A23,'1e meting - Teamlid 3'!$A:$O,14,0)</f>
        <v>0</v>
      </c>
      <c r="F23" s="13">
        <f>VLOOKUP($A23,'1e meting - Teamlid 4'!$A:$O,14,0)</f>
        <v>0</v>
      </c>
      <c r="G23" s="13">
        <f>VLOOKUP($A23,'1e meting - Teamlid 5'!$A:$O,14,0)</f>
        <v>0</v>
      </c>
      <c r="H23" s="13">
        <f>VLOOKUP($A23,'1e meting - Teamlid 5'!$A:$O,14,0)</f>
        <v>0</v>
      </c>
      <c r="I23" s="13">
        <f t="shared" si="11"/>
        <v>0</v>
      </c>
    </row>
    <row r="24" spans="1:9" ht="15" thickBot="1" x14ac:dyDescent="0.35">
      <c r="A24" s="2" t="s">
        <v>43</v>
      </c>
      <c r="B24" s="3" t="s">
        <v>44</v>
      </c>
      <c r="C24" s="13">
        <f>VLOOKUP($A24,'1e meting - Teamlid 1'!$A:$O,14,0)</f>
        <v>0</v>
      </c>
      <c r="D24" s="13">
        <f>VLOOKUP($A24,'1e meting - Teamlid 2'!$A:$O,14,0)</f>
        <v>0</v>
      </c>
      <c r="E24" s="13">
        <f>VLOOKUP($A24,'1e meting - Teamlid 3'!$A:$O,14,0)</f>
        <v>0</v>
      </c>
      <c r="F24" s="13">
        <f>VLOOKUP($A24,'1e meting - Teamlid 4'!$A:$O,14,0)</f>
        <v>0</v>
      </c>
      <c r="G24" s="13">
        <f>VLOOKUP($A24,'1e meting - Teamlid 5'!$A:$O,14,0)</f>
        <v>0</v>
      </c>
      <c r="H24" s="13">
        <f>VLOOKUP($A24,'1e meting - Teamlid 5'!$A:$O,14,0)</f>
        <v>0</v>
      </c>
      <c r="I24" s="13">
        <f t="shared" si="11"/>
        <v>0</v>
      </c>
    </row>
    <row r="25" spans="1:9" ht="15" thickBot="1" x14ac:dyDescent="0.35">
      <c r="A25" s="22" t="s">
        <v>45</v>
      </c>
      <c r="B25" s="23"/>
      <c r="C25" s="12">
        <f>AVERAGE(C26:C27)</f>
        <v>0</v>
      </c>
      <c r="D25" s="12">
        <f t="shared" ref="D25:I25" si="12">AVERAGE(D26:D27)</f>
        <v>0</v>
      </c>
      <c r="E25" s="12">
        <f t="shared" si="12"/>
        <v>0</v>
      </c>
      <c r="F25" s="12">
        <f t="shared" si="12"/>
        <v>0</v>
      </c>
      <c r="G25" s="12">
        <f t="shared" si="12"/>
        <v>0</v>
      </c>
      <c r="H25" s="12">
        <f t="shared" si="12"/>
        <v>0</v>
      </c>
      <c r="I25" s="12">
        <f t="shared" si="12"/>
        <v>0</v>
      </c>
    </row>
    <row r="26" spans="1:9" ht="15" thickBot="1" x14ac:dyDescent="0.35">
      <c r="A26" s="2" t="s">
        <v>46</v>
      </c>
      <c r="B26" s="3" t="s">
        <v>47</v>
      </c>
      <c r="C26" s="13">
        <f>VLOOKUP($A26,'1e meting - Teamlid 1'!$A:$O,14,0)</f>
        <v>0</v>
      </c>
      <c r="D26" s="13">
        <f>VLOOKUP($A26,'1e meting - Teamlid 2'!$A:$O,14,0)</f>
        <v>0</v>
      </c>
      <c r="E26" s="13">
        <f>VLOOKUP($A26,'1e meting - Teamlid 3'!$A:$O,14,0)</f>
        <v>0</v>
      </c>
      <c r="F26" s="13">
        <f>VLOOKUP($A26,'1e meting - Teamlid 4'!$A:$O,14,0)</f>
        <v>0</v>
      </c>
      <c r="G26" s="13">
        <f>VLOOKUP($A26,'1e meting - Teamlid 5'!$A:$O,14,0)</f>
        <v>0</v>
      </c>
      <c r="H26" s="13">
        <f>VLOOKUP($A26,'1e meting - Teamlid 5'!$A:$O,14,0)</f>
        <v>0</v>
      </c>
      <c r="I26" s="13">
        <f t="shared" ref="I26:I27" si="13">IF($I$3=6,AVERAGE(C26:H26),IF($I$3=5,AVERAGE(C26:G26),IF($I$3=4,AVERAGE(C26:F26),IF($I$3=3,AVERAGE(C26:E26),IF($I$3=2,AVERAGE(C26:D26),C26)))))</f>
        <v>0</v>
      </c>
    </row>
    <row r="27" spans="1:9" ht="15" thickBot="1" x14ac:dyDescent="0.35">
      <c r="A27" s="2" t="s">
        <v>48</v>
      </c>
      <c r="B27" s="3" t="s">
        <v>49</v>
      </c>
      <c r="C27" s="13">
        <f>VLOOKUP($A27,'1e meting - Teamlid 1'!$A:$O,14,0)</f>
        <v>0</v>
      </c>
      <c r="D27" s="13">
        <f>VLOOKUP($A27,'1e meting - Teamlid 2'!$A:$O,14,0)</f>
        <v>0</v>
      </c>
      <c r="E27" s="13">
        <f>VLOOKUP($A27,'1e meting - Teamlid 3'!$A:$O,14,0)</f>
        <v>0</v>
      </c>
      <c r="F27" s="13">
        <f>VLOOKUP($A27,'1e meting - Teamlid 4'!$A:$O,14,0)</f>
        <v>0</v>
      </c>
      <c r="G27" s="13">
        <f>VLOOKUP($A27,'1e meting - Teamlid 5'!$A:$O,14,0)</f>
        <v>0</v>
      </c>
      <c r="H27" s="13">
        <f>VLOOKUP($A27,'1e meting - Teamlid 5'!$A:$O,14,0)</f>
        <v>0</v>
      </c>
      <c r="I27" s="13">
        <f t="shared" si="13"/>
        <v>0</v>
      </c>
    </row>
    <row r="28" spans="1:9" ht="15" thickBot="1" x14ac:dyDescent="0.35">
      <c r="A28" s="22" t="s">
        <v>50</v>
      </c>
      <c r="B28" s="23"/>
      <c r="C28" s="12">
        <f>AVERAGE(C29:C30)</f>
        <v>0</v>
      </c>
      <c r="D28" s="12">
        <f t="shared" ref="D28" si="14">AVERAGE(D29:D30)</f>
        <v>0</v>
      </c>
      <c r="E28" s="12">
        <f t="shared" ref="E28" si="15">AVERAGE(E29:E30)</f>
        <v>0</v>
      </c>
      <c r="F28" s="12">
        <f t="shared" ref="F28" si="16">AVERAGE(F29:F30)</f>
        <v>0</v>
      </c>
      <c r="G28" s="12">
        <f t="shared" ref="G28" si="17">AVERAGE(G29:G30)</f>
        <v>0</v>
      </c>
      <c r="H28" s="12">
        <f t="shared" ref="H28" si="18">AVERAGE(H29:H30)</f>
        <v>0</v>
      </c>
      <c r="I28" s="12">
        <f t="shared" ref="I28" si="19">AVERAGE(I29:I30)</f>
        <v>0</v>
      </c>
    </row>
    <row r="29" spans="1:9" ht="15" thickBot="1" x14ac:dyDescent="0.35">
      <c r="A29" s="2" t="s">
        <v>51</v>
      </c>
      <c r="B29" s="3" t="s">
        <v>52</v>
      </c>
      <c r="C29" s="13">
        <f>VLOOKUP($A29,'1e meting - Teamlid 1'!$A:$O,14,0)</f>
        <v>0</v>
      </c>
      <c r="D29" s="13">
        <f>VLOOKUP($A29,'1e meting - Teamlid 2'!$A:$O,14,0)</f>
        <v>0</v>
      </c>
      <c r="E29" s="13">
        <f>VLOOKUP($A29,'1e meting - Teamlid 3'!$A:$O,14,0)</f>
        <v>0</v>
      </c>
      <c r="F29" s="13">
        <f>VLOOKUP($A29,'1e meting - Teamlid 4'!$A:$O,14,0)</f>
        <v>0</v>
      </c>
      <c r="G29" s="13">
        <f>VLOOKUP($A29,'1e meting - Teamlid 5'!$A:$O,14,0)</f>
        <v>0</v>
      </c>
      <c r="H29" s="13">
        <f>VLOOKUP($A29,'1e meting - Teamlid 5'!$A:$O,14,0)</f>
        <v>0</v>
      </c>
      <c r="I29" s="13">
        <f t="shared" ref="I29:I30" si="20">IF($I$3=6,AVERAGE(C29:H29),IF($I$3=5,AVERAGE(C29:G29),IF($I$3=4,AVERAGE(C29:F29),IF($I$3=3,AVERAGE(C29:E29),IF($I$3=2,AVERAGE(C29:D29),C29)))))</f>
        <v>0</v>
      </c>
    </row>
    <row r="30" spans="1:9" ht="15" thickBot="1" x14ac:dyDescent="0.35">
      <c r="A30" s="2" t="s">
        <v>53</v>
      </c>
      <c r="B30" s="3" t="s">
        <v>54</v>
      </c>
      <c r="C30" s="13">
        <f>VLOOKUP($A30,'1e meting - Teamlid 1'!$A:$O,14,0)</f>
        <v>0</v>
      </c>
      <c r="D30" s="13">
        <f>VLOOKUP($A30,'1e meting - Teamlid 2'!$A:$O,14,0)</f>
        <v>0</v>
      </c>
      <c r="E30" s="13">
        <f>VLOOKUP($A30,'1e meting - Teamlid 3'!$A:$O,14,0)</f>
        <v>0</v>
      </c>
      <c r="F30" s="13">
        <f>VLOOKUP($A30,'1e meting - Teamlid 4'!$A:$O,14,0)</f>
        <v>0</v>
      </c>
      <c r="G30" s="13">
        <f>VLOOKUP($A30,'1e meting - Teamlid 5'!$A:$O,14,0)</f>
        <v>0</v>
      </c>
      <c r="H30" s="13">
        <f>VLOOKUP($A30,'1e meting - Teamlid 5'!$A:$O,14,0)</f>
        <v>0</v>
      </c>
      <c r="I30" s="13">
        <f t="shared" si="20"/>
        <v>0</v>
      </c>
    </row>
    <row r="31" spans="1:9" ht="15" thickBot="1" x14ac:dyDescent="0.35">
      <c r="A31" s="22" t="s">
        <v>55</v>
      </c>
      <c r="B31" s="23"/>
      <c r="C31" s="12">
        <f>AVERAGE(C32:C39)</f>
        <v>0</v>
      </c>
      <c r="D31" s="12">
        <f t="shared" ref="D31:I31" si="21">AVERAGE(D32:D39)</f>
        <v>0</v>
      </c>
      <c r="E31" s="12">
        <f t="shared" si="21"/>
        <v>0</v>
      </c>
      <c r="F31" s="12">
        <f t="shared" si="21"/>
        <v>0</v>
      </c>
      <c r="G31" s="12">
        <f t="shared" si="21"/>
        <v>0</v>
      </c>
      <c r="H31" s="12">
        <f t="shared" si="21"/>
        <v>0</v>
      </c>
      <c r="I31" s="12">
        <f t="shared" si="21"/>
        <v>0</v>
      </c>
    </row>
    <row r="32" spans="1:9" ht="15" thickBot="1" x14ac:dyDescent="0.35">
      <c r="A32" s="2" t="s">
        <v>56</v>
      </c>
      <c r="B32" s="3" t="s">
        <v>57</v>
      </c>
      <c r="C32" s="13">
        <f>VLOOKUP($A32,'1e meting - Teamlid 1'!$A:$O,14,0)</f>
        <v>0</v>
      </c>
      <c r="D32" s="13">
        <f>VLOOKUP($A32,'1e meting - Teamlid 2'!$A:$O,14,0)</f>
        <v>0</v>
      </c>
      <c r="E32" s="13">
        <f>VLOOKUP($A32,'1e meting - Teamlid 3'!$A:$O,14,0)</f>
        <v>0</v>
      </c>
      <c r="F32" s="13">
        <f>VLOOKUP($A32,'1e meting - Teamlid 4'!$A:$O,14,0)</f>
        <v>0</v>
      </c>
      <c r="G32" s="13">
        <f>VLOOKUP($A32,'1e meting - Teamlid 5'!$A:$O,14,0)</f>
        <v>0</v>
      </c>
      <c r="H32" s="13">
        <f>VLOOKUP($A32,'1e meting - Teamlid 5'!$A:$O,14,0)</f>
        <v>0</v>
      </c>
      <c r="I32" s="13">
        <f t="shared" ref="I32:I39" si="22">IF($I$3=6,AVERAGE(C32:H32),IF($I$3=5,AVERAGE(C32:G32),IF($I$3=4,AVERAGE(C32:F32),IF($I$3=3,AVERAGE(C32:E32),IF($I$3=2,AVERAGE(C32:D32),C32)))))</f>
        <v>0</v>
      </c>
    </row>
    <row r="33" spans="1:9" ht="15" thickBot="1" x14ac:dyDescent="0.35">
      <c r="A33" s="2" t="s">
        <v>58</v>
      </c>
      <c r="B33" s="3" t="s">
        <v>59</v>
      </c>
      <c r="C33" s="13">
        <f>VLOOKUP($A33,'1e meting - Teamlid 1'!$A:$O,14,0)</f>
        <v>0</v>
      </c>
      <c r="D33" s="13">
        <f>VLOOKUP($A33,'1e meting - Teamlid 2'!$A:$O,14,0)</f>
        <v>0</v>
      </c>
      <c r="E33" s="13">
        <f>VLOOKUP($A33,'1e meting - Teamlid 3'!$A:$O,14,0)</f>
        <v>0</v>
      </c>
      <c r="F33" s="13">
        <f>VLOOKUP($A33,'1e meting - Teamlid 4'!$A:$O,14,0)</f>
        <v>0</v>
      </c>
      <c r="G33" s="13">
        <f>VLOOKUP($A33,'1e meting - Teamlid 5'!$A:$O,14,0)</f>
        <v>0</v>
      </c>
      <c r="H33" s="13">
        <f>VLOOKUP($A33,'1e meting - Teamlid 5'!$A:$O,14,0)</f>
        <v>0</v>
      </c>
      <c r="I33" s="13">
        <f t="shared" si="22"/>
        <v>0</v>
      </c>
    </row>
    <row r="34" spans="1:9" ht="15" thickBot="1" x14ac:dyDescent="0.35">
      <c r="A34" s="2" t="s">
        <v>60</v>
      </c>
      <c r="B34" s="3" t="s">
        <v>61</v>
      </c>
      <c r="C34" s="13">
        <f>VLOOKUP($A34,'1e meting - Teamlid 1'!$A:$O,14,0)</f>
        <v>0</v>
      </c>
      <c r="D34" s="13">
        <f>VLOOKUP($A34,'1e meting - Teamlid 2'!$A:$O,14,0)</f>
        <v>0</v>
      </c>
      <c r="E34" s="13">
        <f>VLOOKUP($A34,'1e meting - Teamlid 3'!$A:$O,14,0)</f>
        <v>0</v>
      </c>
      <c r="F34" s="13">
        <f>VLOOKUP($A34,'1e meting - Teamlid 4'!$A:$O,14,0)</f>
        <v>0</v>
      </c>
      <c r="G34" s="13">
        <f>VLOOKUP($A34,'1e meting - Teamlid 5'!$A:$O,14,0)</f>
        <v>0</v>
      </c>
      <c r="H34" s="13">
        <f>VLOOKUP($A34,'1e meting - Teamlid 5'!$A:$O,14,0)</f>
        <v>0</v>
      </c>
      <c r="I34" s="13">
        <f t="shared" si="22"/>
        <v>0</v>
      </c>
    </row>
    <row r="35" spans="1:9" ht="15" thickBot="1" x14ac:dyDescent="0.35">
      <c r="A35" s="2" t="s">
        <v>62</v>
      </c>
      <c r="B35" s="3" t="s">
        <v>63</v>
      </c>
      <c r="C35" s="13">
        <f>VLOOKUP($A35,'1e meting - Teamlid 1'!$A:$O,14,0)</f>
        <v>0</v>
      </c>
      <c r="D35" s="13">
        <f>VLOOKUP($A35,'1e meting - Teamlid 2'!$A:$O,14,0)</f>
        <v>0</v>
      </c>
      <c r="E35" s="13">
        <f>VLOOKUP($A35,'1e meting - Teamlid 3'!$A:$O,14,0)</f>
        <v>0</v>
      </c>
      <c r="F35" s="13">
        <f>VLOOKUP($A35,'1e meting - Teamlid 4'!$A:$O,14,0)</f>
        <v>0</v>
      </c>
      <c r="G35" s="13">
        <f>VLOOKUP($A35,'1e meting - Teamlid 5'!$A:$O,14,0)</f>
        <v>0</v>
      </c>
      <c r="H35" s="13">
        <f>VLOOKUP($A35,'1e meting - Teamlid 5'!$A:$O,14,0)</f>
        <v>0</v>
      </c>
      <c r="I35" s="13">
        <f t="shared" si="22"/>
        <v>0</v>
      </c>
    </row>
    <row r="36" spans="1:9" ht="15" thickBot="1" x14ac:dyDescent="0.35">
      <c r="A36" s="2" t="s">
        <v>64</v>
      </c>
      <c r="B36" s="3" t="s">
        <v>65</v>
      </c>
      <c r="C36" s="13">
        <f>VLOOKUP($A36,'1e meting - Teamlid 1'!$A:$O,14,0)</f>
        <v>0</v>
      </c>
      <c r="D36" s="13">
        <f>VLOOKUP($A36,'1e meting - Teamlid 2'!$A:$O,14,0)</f>
        <v>0</v>
      </c>
      <c r="E36" s="13">
        <f>VLOOKUP($A36,'1e meting - Teamlid 3'!$A:$O,14,0)</f>
        <v>0</v>
      </c>
      <c r="F36" s="13">
        <f>VLOOKUP($A36,'1e meting - Teamlid 4'!$A:$O,14,0)</f>
        <v>0</v>
      </c>
      <c r="G36" s="13">
        <f>VLOOKUP($A36,'1e meting - Teamlid 5'!$A:$O,14,0)</f>
        <v>0</v>
      </c>
      <c r="H36" s="13">
        <f>VLOOKUP($A36,'1e meting - Teamlid 5'!$A:$O,14,0)</f>
        <v>0</v>
      </c>
      <c r="I36" s="13">
        <f t="shared" si="22"/>
        <v>0</v>
      </c>
    </row>
    <row r="37" spans="1:9" ht="15" thickBot="1" x14ac:dyDescent="0.35">
      <c r="A37" s="2" t="s">
        <v>66</v>
      </c>
      <c r="B37" s="3" t="s">
        <v>67</v>
      </c>
      <c r="C37" s="13">
        <f>VLOOKUP($A37,'1e meting - Teamlid 1'!$A:$O,14,0)</f>
        <v>0</v>
      </c>
      <c r="D37" s="13">
        <f>VLOOKUP($A37,'1e meting - Teamlid 2'!$A:$O,14,0)</f>
        <v>0</v>
      </c>
      <c r="E37" s="13">
        <f>VLOOKUP($A37,'1e meting - Teamlid 3'!$A:$O,14,0)</f>
        <v>0</v>
      </c>
      <c r="F37" s="13">
        <f>VLOOKUP($A37,'1e meting - Teamlid 4'!$A:$O,14,0)</f>
        <v>0</v>
      </c>
      <c r="G37" s="13">
        <f>VLOOKUP($A37,'1e meting - Teamlid 5'!$A:$O,14,0)</f>
        <v>0</v>
      </c>
      <c r="H37" s="13">
        <f>VLOOKUP($A37,'1e meting - Teamlid 5'!$A:$O,14,0)</f>
        <v>0</v>
      </c>
      <c r="I37" s="13">
        <f t="shared" si="22"/>
        <v>0</v>
      </c>
    </row>
    <row r="38" spans="1:9" ht="21" thickBot="1" x14ac:dyDescent="0.35">
      <c r="A38" s="2" t="s">
        <v>68</v>
      </c>
      <c r="B38" s="3" t="s">
        <v>69</v>
      </c>
      <c r="C38" s="13">
        <f>VLOOKUP($A38,'1e meting - Teamlid 1'!$A:$O,14,0)</f>
        <v>0</v>
      </c>
      <c r="D38" s="13">
        <f>VLOOKUP($A38,'1e meting - Teamlid 2'!$A:$O,14,0)</f>
        <v>0</v>
      </c>
      <c r="E38" s="13">
        <f>VLOOKUP($A38,'1e meting - Teamlid 3'!$A:$O,14,0)</f>
        <v>0</v>
      </c>
      <c r="F38" s="13">
        <f>VLOOKUP($A38,'1e meting - Teamlid 4'!$A:$O,14,0)</f>
        <v>0</v>
      </c>
      <c r="G38" s="13">
        <f>VLOOKUP($A38,'1e meting - Teamlid 5'!$A:$O,14,0)</f>
        <v>0</v>
      </c>
      <c r="H38" s="13">
        <f>VLOOKUP($A38,'1e meting - Teamlid 5'!$A:$O,14,0)</f>
        <v>0</v>
      </c>
      <c r="I38" s="13">
        <f t="shared" si="22"/>
        <v>0</v>
      </c>
    </row>
    <row r="39" spans="1:9" ht="15" thickBot="1" x14ac:dyDescent="0.35">
      <c r="A39" s="2" t="s">
        <v>70</v>
      </c>
      <c r="B39" s="3" t="s">
        <v>71</v>
      </c>
      <c r="C39" s="13">
        <f>VLOOKUP($A39,'1e meting - Teamlid 1'!$A:$O,14,0)</f>
        <v>0</v>
      </c>
      <c r="D39" s="13">
        <f>VLOOKUP($A39,'1e meting - Teamlid 2'!$A:$O,14,0)</f>
        <v>0</v>
      </c>
      <c r="E39" s="13">
        <f>VLOOKUP($A39,'1e meting - Teamlid 3'!$A:$O,14,0)</f>
        <v>0</v>
      </c>
      <c r="F39" s="13">
        <f>VLOOKUP($A39,'1e meting - Teamlid 4'!$A:$O,14,0)</f>
        <v>0</v>
      </c>
      <c r="G39" s="13">
        <f>VLOOKUP($A39,'1e meting - Teamlid 5'!$A:$O,14,0)</f>
        <v>0</v>
      </c>
      <c r="H39" s="13">
        <f>VLOOKUP($A39,'1e meting - Teamlid 5'!$A:$O,14,0)</f>
        <v>0</v>
      </c>
      <c r="I39" s="13">
        <f t="shared" si="22"/>
        <v>0</v>
      </c>
    </row>
    <row r="40" spans="1:9" ht="15" thickBot="1" x14ac:dyDescent="0.35">
      <c r="A40" s="22" t="s">
        <v>72</v>
      </c>
      <c r="B40" s="23"/>
      <c r="C40" s="12">
        <f>AVERAGE(C41:C46)</f>
        <v>0</v>
      </c>
      <c r="D40" s="12">
        <f t="shared" ref="D40:I40" si="23">AVERAGE(D41:D46)</f>
        <v>0</v>
      </c>
      <c r="E40" s="12">
        <f t="shared" si="23"/>
        <v>0</v>
      </c>
      <c r="F40" s="12">
        <f t="shared" si="23"/>
        <v>0</v>
      </c>
      <c r="G40" s="12">
        <f t="shared" si="23"/>
        <v>0</v>
      </c>
      <c r="H40" s="12">
        <f t="shared" si="23"/>
        <v>0</v>
      </c>
      <c r="I40" s="12">
        <f t="shared" si="23"/>
        <v>0</v>
      </c>
    </row>
    <row r="41" spans="1:9" ht="15" thickBot="1" x14ac:dyDescent="0.35">
      <c r="A41" s="2" t="s">
        <v>73</v>
      </c>
      <c r="B41" s="3" t="s">
        <v>74</v>
      </c>
      <c r="C41" s="13">
        <f>VLOOKUP($A41,'1e meting - Teamlid 1'!$A:$O,14,0)</f>
        <v>0</v>
      </c>
      <c r="D41" s="13">
        <f>VLOOKUP($A41,'1e meting - Teamlid 2'!$A:$O,14,0)</f>
        <v>0</v>
      </c>
      <c r="E41" s="13">
        <f>VLOOKUP($A41,'1e meting - Teamlid 3'!$A:$O,14,0)</f>
        <v>0</v>
      </c>
      <c r="F41" s="13">
        <f>VLOOKUP($A41,'1e meting - Teamlid 4'!$A:$O,14,0)</f>
        <v>0</v>
      </c>
      <c r="G41" s="13">
        <f>VLOOKUP($A41,'1e meting - Teamlid 5'!$A:$O,14,0)</f>
        <v>0</v>
      </c>
      <c r="H41" s="13">
        <f>VLOOKUP($A41,'1e meting - Teamlid 5'!$A:$O,14,0)</f>
        <v>0</v>
      </c>
      <c r="I41" s="13">
        <f t="shared" ref="I41:I46" si="24">IF($I$3=6,AVERAGE(C41:H41),IF($I$3=5,AVERAGE(C41:G41),IF($I$3=4,AVERAGE(C41:F41),IF($I$3=3,AVERAGE(C41:E41),IF($I$3=2,AVERAGE(C41:D41),C41)))))</f>
        <v>0</v>
      </c>
    </row>
    <row r="42" spans="1:9" ht="15" thickBot="1" x14ac:dyDescent="0.35">
      <c r="A42" s="2" t="s">
        <v>75</v>
      </c>
      <c r="B42" s="3" t="s">
        <v>76</v>
      </c>
      <c r="C42" s="13">
        <f>VLOOKUP($A42,'1e meting - Teamlid 1'!$A:$O,14,0)</f>
        <v>0</v>
      </c>
      <c r="D42" s="13">
        <f>VLOOKUP($A42,'1e meting - Teamlid 2'!$A:$O,14,0)</f>
        <v>0</v>
      </c>
      <c r="E42" s="13">
        <f>VLOOKUP($A42,'1e meting - Teamlid 3'!$A:$O,14,0)</f>
        <v>0</v>
      </c>
      <c r="F42" s="13">
        <f>VLOOKUP($A42,'1e meting - Teamlid 4'!$A:$O,14,0)</f>
        <v>0</v>
      </c>
      <c r="G42" s="13">
        <f>VLOOKUP($A42,'1e meting - Teamlid 5'!$A:$O,14,0)</f>
        <v>0</v>
      </c>
      <c r="H42" s="13">
        <f>VLOOKUP($A42,'1e meting - Teamlid 5'!$A:$O,14,0)</f>
        <v>0</v>
      </c>
      <c r="I42" s="13">
        <f t="shared" si="24"/>
        <v>0</v>
      </c>
    </row>
    <row r="43" spans="1:9" ht="15" thickBot="1" x14ac:dyDescent="0.35">
      <c r="A43" s="2" t="s">
        <v>77</v>
      </c>
      <c r="B43" s="3" t="s">
        <v>78</v>
      </c>
      <c r="C43" s="13">
        <f>VLOOKUP($A43,'1e meting - Teamlid 1'!$A:$O,14,0)</f>
        <v>0</v>
      </c>
      <c r="D43" s="13">
        <f>VLOOKUP($A43,'1e meting - Teamlid 2'!$A:$O,14,0)</f>
        <v>0</v>
      </c>
      <c r="E43" s="13">
        <f>VLOOKUP($A43,'1e meting - Teamlid 3'!$A:$O,14,0)</f>
        <v>0</v>
      </c>
      <c r="F43" s="13">
        <f>VLOOKUP($A43,'1e meting - Teamlid 4'!$A:$O,14,0)</f>
        <v>0</v>
      </c>
      <c r="G43" s="13">
        <f>VLOOKUP($A43,'1e meting - Teamlid 5'!$A:$O,14,0)</f>
        <v>0</v>
      </c>
      <c r="H43" s="13">
        <f>VLOOKUP($A43,'1e meting - Teamlid 5'!$A:$O,14,0)</f>
        <v>0</v>
      </c>
      <c r="I43" s="13">
        <f t="shared" si="24"/>
        <v>0</v>
      </c>
    </row>
    <row r="44" spans="1:9" ht="15" thickBot="1" x14ac:dyDescent="0.35">
      <c r="A44" s="2" t="s">
        <v>79</v>
      </c>
      <c r="B44" s="3" t="s">
        <v>80</v>
      </c>
      <c r="C44" s="13">
        <f>VLOOKUP($A44,'1e meting - Teamlid 1'!$A:$O,14,0)</f>
        <v>0</v>
      </c>
      <c r="D44" s="13">
        <f>VLOOKUP($A44,'1e meting - Teamlid 2'!$A:$O,14,0)</f>
        <v>0</v>
      </c>
      <c r="E44" s="13">
        <f>VLOOKUP($A44,'1e meting - Teamlid 3'!$A:$O,14,0)</f>
        <v>0</v>
      </c>
      <c r="F44" s="13">
        <f>VLOOKUP($A44,'1e meting - Teamlid 4'!$A:$O,14,0)</f>
        <v>0</v>
      </c>
      <c r="G44" s="13">
        <f>VLOOKUP($A44,'1e meting - Teamlid 5'!$A:$O,14,0)</f>
        <v>0</v>
      </c>
      <c r="H44" s="13">
        <f>VLOOKUP($A44,'1e meting - Teamlid 5'!$A:$O,14,0)</f>
        <v>0</v>
      </c>
      <c r="I44" s="13">
        <f t="shared" si="24"/>
        <v>0</v>
      </c>
    </row>
    <row r="45" spans="1:9" ht="15" thickBot="1" x14ac:dyDescent="0.35">
      <c r="A45" s="2" t="s">
        <v>81</v>
      </c>
      <c r="B45" s="3" t="s">
        <v>82</v>
      </c>
      <c r="C45" s="13">
        <f>VLOOKUP($A45,'1e meting - Teamlid 1'!$A:$O,14,0)</f>
        <v>0</v>
      </c>
      <c r="D45" s="13">
        <f>VLOOKUP($A45,'1e meting - Teamlid 2'!$A:$O,14,0)</f>
        <v>0</v>
      </c>
      <c r="E45" s="13">
        <f>VLOOKUP($A45,'1e meting - Teamlid 3'!$A:$O,14,0)</f>
        <v>0</v>
      </c>
      <c r="F45" s="13">
        <f>VLOOKUP($A45,'1e meting - Teamlid 4'!$A:$O,14,0)</f>
        <v>0</v>
      </c>
      <c r="G45" s="13">
        <f>VLOOKUP($A45,'1e meting - Teamlid 5'!$A:$O,14,0)</f>
        <v>0</v>
      </c>
      <c r="H45" s="13">
        <f>VLOOKUP($A45,'1e meting - Teamlid 5'!$A:$O,14,0)</f>
        <v>0</v>
      </c>
      <c r="I45" s="13">
        <f t="shared" si="24"/>
        <v>0</v>
      </c>
    </row>
    <row r="46" spans="1:9" ht="15" thickBot="1" x14ac:dyDescent="0.35">
      <c r="A46" s="2" t="s">
        <v>83</v>
      </c>
      <c r="B46" s="3" t="s">
        <v>84</v>
      </c>
      <c r="C46" s="13">
        <f>VLOOKUP($A46,'1e meting - Teamlid 1'!$A:$O,14,0)</f>
        <v>0</v>
      </c>
      <c r="D46" s="13">
        <f>VLOOKUP($A46,'1e meting - Teamlid 2'!$A:$O,14,0)</f>
        <v>0</v>
      </c>
      <c r="E46" s="13">
        <f>VLOOKUP($A46,'1e meting - Teamlid 3'!$A:$O,14,0)</f>
        <v>0</v>
      </c>
      <c r="F46" s="13">
        <f>VLOOKUP($A46,'1e meting - Teamlid 4'!$A:$O,14,0)</f>
        <v>0</v>
      </c>
      <c r="G46" s="13">
        <f>VLOOKUP($A46,'1e meting - Teamlid 5'!$A:$O,14,0)</f>
        <v>0</v>
      </c>
      <c r="H46" s="13">
        <f>VLOOKUP($A46,'1e meting - Teamlid 5'!$A:$O,14,0)</f>
        <v>0</v>
      </c>
      <c r="I46" s="13">
        <f t="shared" si="24"/>
        <v>0</v>
      </c>
    </row>
    <row r="47" spans="1:9" ht="15" thickBot="1" x14ac:dyDescent="0.35">
      <c r="A47" s="22" t="s">
        <v>85</v>
      </c>
      <c r="B47" s="23"/>
      <c r="C47" s="12">
        <f>AVERAGE(C48,C50:C55)</f>
        <v>0</v>
      </c>
      <c r="D47" s="12">
        <f t="shared" ref="D47:I47" si="25">AVERAGE(D48,D50:D55)</f>
        <v>0</v>
      </c>
      <c r="E47" s="12">
        <f t="shared" si="25"/>
        <v>0</v>
      </c>
      <c r="F47" s="12">
        <f t="shared" si="25"/>
        <v>0</v>
      </c>
      <c r="G47" s="12">
        <f t="shared" si="25"/>
        <v>0</v>
      </c>
      <c r="H47" s="12">
        <f t="shared" si="25"/>
        <v>0</v>
      </c>
      <c r="I47" s="12">
        <f t="shared" si="25"/>
        <v>0</v>
      </c>
    </row>
    <row r="48" spans="1:9" ht="31.2" thickBot="1" x14ac:dyDescent="0.35">
      <c r="A48" s="2" t="s">
        <v>86</v>
      </c>
      <c r="B48" s="3" t="s">
        <v>87</v>
      </c>
      <c r="C48" s="13">
        <f>VLOOKUP($A48,'1e meting - Teamlid 1'!$A:$O,14,0)</f>
        <v>0</v>
      </c>
      <c r="D48" s="13">
        <f>VLOOKUP($A48,'1e meting - Teamlid 2'!$A:$O,14,0)</f>
        <v>0</v>
      </c>
      <c r="E48" s="13">
        <f>VLOOKUP($A48,'1e meting - Teamlid 3'!$A:$O,14,0)</f>
        <v>0</v>
      </c>
      <c r="F48" s="13">
        <f>VLOOKUP($A48,'1e meting - Teamlid 4'!$A:$O,14,0)</f>
        <v>0</v>
      </c>
      <c r="G48" s="13">
        <f>VLOOKUP($A48,'1e meting - Teamlid 5'!$A:$O,14,0)</f>
        <v>0</v>
      </c>
      <c r="H48" s="13">
        <f>VLOOKUP($A48,'1e meting - Teamlid 5'!$A:$O,14,0)</f>
        <v>0</v>
      </c>
      <c r="I48" s="13">
        <f t="shared" ref="I48" si="26">IF($I$3=6,AVERAGE(C48:H48),IF($I$3=5,AVERAGE(C48:G48),IF($I$3=4,AVERAGE(C48:F48),IF($I$3=3,AVERAGE(C48:E48),IF($I$3=2,AVERAGE(C48:D48),C48)))))</f>
        <v>0</v>
      </c>
    </row>
    <row r="49" spans="1:9" ht="15" thickBot="1" x14ac:dyDescent="0.35">
      <c r="A49" s="2" t="s">
        <v>88</v>
      </c>
      <c r="B49" s="9" t="s">
        <v>89</v>
      </c>
      <c r="C49" s="14"/>
      <c r="D49" s="14"/>
      <c r="E49" s="14"/>
      <c r="F49" s="14"/>
      <c r="G49" s="14"/>
      <c r="H49" s="14"/>
      <c r="I49" s="15"/>
    </row>
    <row r="50" spans="1:9" ht="15" thickBot="1" x14ac:dyDescent="0.35">
      <c r="A50" s="2" t="s">
        <v>90</v>
      </c>
      <c r="B50" s="3" t="s">
        <v>91</v>
      </c>
      <c r="C50" s="13">
        <f>VLOOKUP($A50,'1e meting - Teamlid 1'!$A:$O,14,0)</f>
        <v>0</v>
      </c>
      <c r="D50" s="13">
        <f>VLOOKUP($A50,'1e meting - Teamlid 2'!$A:$O,14,0)</f>
        <v>0</v>
      </c>
      <c r="E50" s="13">
        <f>VLOOKUP($A50,'1e meting - Teamlid 3'!$A:$O,14,0)</f>
        <v>0</v>
      </c>
      <c r="F50" s="13">
        <f>VLOOKUP($A50,'1e meting - Teamlid 4'!$A:$O,14,0)</f>
        <v>0</v>
      </c>
      <c r="G50" s="13">
        <f>VLOOKUP($A50,'1e meting - Teamlid 5'!$A:$O,14,0)</f>
        <v>0</v>
      </c>
      <c r="H50" s="13">
        <f>VLOOKUP($A50,'1e meting - Teamlid 5'!$A:$O,14,0)</f>
        <v>0</v>
      </c>
      <c r="I50" s="13">
        <f t="shared" ref="I50:I55" si="27">IF($I$3=6,AVERAGE(C50:H50),IF($I$3=5,AVERAGE(C50:G50),IF($I$3=4,AVERAGE(C50:F50),IF($I$3=3,AVERAGE(C50:E50),IF($I$3=2,AVERAGE(C50:D50),C50)))))</f>
        <v>0</v>
      </c>
    </row>
    <row r="51" spans="1:9" ht="15" thickBot="1" x14ac:dyDescent="0.35">
      <c r="A51" s="2" t="s">
        <v>92</v>
      </c>
      <c r="B51" s="3" t="s">
        <v>93</v>
      </c>
      <c r="C51" s="13">
        <f>VLOOKUP($A51,'1e meting - Teamlid 1'!$A:$O,14,0)</f>
        <v>0</v>
      </c>
      <c r="D51" s="13">
        <f>VLOOKUP($A51,'1e meting - Teamlid 2'!$A:$O,14,0)</f>
        <v>0</v>
      </c>
      <c r="E51" s="13">
        <f>VLOOKUP($A51,'1e meting - Teamlid 3'!$A:$O,14,0)</f>
        <v>0</v>
      </c>
      <c r="F51" s="13">
        <f>VLOOKUP($A51,'1e meting - Teamlid 4'!$A:$O,14,0)</f>
        <v>0</v>
      </c>
      <c r="G51" s="13">
        <f>VLOOKUP($A51,'1e meting - Teamlid 5'!$A:$O,14,0)</f>
        <v>0</v>
      </c>
      <c r="H51" s="13">
        <f>VLOOKUP($A51,'1e meting - Teamlid 5'!$A:$O,14,0)</f>
        <v>0</v>
      </c>
      <c r="I51" s="13">
        <f t="shared" si="27"/>
        <v>0</v>
      </c>
    </row>
    <row r="52" spans="1:9" ht="15" thickBot="1" x14ac:dyDescent="0.35">
      <c r="A52" s="2" t="s">
        <v>94</v>
      </c>
      <c r="B52" s="3" t="s">
        <v>95</v>
      </c>
      <c r="C52" s="13">
        <f>VLOOKUP($A52,'1e meting - Teamlid 1'!$A:$O,14,0)</f>
        <v>0</v>
      </c>
      <c r="D52" s="13">
        <f>VLOOKUP($A52,'1e meting - Teamlid 2'!$A:$O,14,0)</f>
        <v>0</v>
      </c>
      <c r="E52" s="13">
        <f>VLOOKUP($A52,'1e meting - Teamlid 3'!$A:$O,14,0)</f>
        <v>0</v>
      </c>
      <c r="F52" s="13">
        <f>VLOOKUP($A52,'1e meting - Teamlid 4'!$A:$O,14,0)</f>
        <v>0</v>
      </c>
      <c r="G52" s="13">
        <f>VLOOKUP($A52,'1e meting - Teamlid 5'!$A:$O,14,0)</f>
        <v>0</v>
      </c>
      <c r="H52" s="13">
        <f>VLOOKUP($A52,'1e meting - Teamlid 5'!$A:$O,14,0)</f>
        <v>0</v>
      </c>
      <c r="I52" s="13">
        <f t="shared" si="27"/>
        <v>0</v>
      </c>
    </row>
    <row r="53" spans="1:9" ht="15" thickBot="1" x14ac:dyDescent="0.35">
      <c r="A53" s="2" t="s">
        <v>96</v>
      </c>
      <c r="B53" s="3" t="s">
        <v>97</v>
      </c>
      <c r="C53" s="13">
        <f>VLOOKUP($A53,'1e meting - Teamlid 1'!$A:$O,14,0)</f>
        <v>0</v>
      </c>
      <c r="D53" s="13">
        <f>VLOOKUP($A53,'1e meting - Teamlid 2'!$A:$O,14,0)</f>
        <v>0</v>
      </c>
      <c r="E53" s="13">
        <f>VLOOKUP($A53,'1e meting - Teamlid 3'!$A:$O,14,0)</f>
        <v>0</v>
      </c>
      <c r="F53" s="13">
        <f>VLOOKUP($A53,'1e meting - Teamlid 4'!$A:$O,14,0)</f>
        <v>0</v>
      </c>
      <c r="G53" s="13">
        <f>VLOOKUP($A53,'1e meting - Teamlid 5'!$A:$O,14,0)</f>
        <v>0</v>
      </c>
      <c r="H53" s="13">
        <f>VLOOKUP($A53,'1e meting - Teamlid 5'!$A:$O,14,0)</f>
        <v>0</v>
      </c>
      <c r="I53" s="13">
        <f t="shared" si="27"/>
        <v>0</v>
      </c>
    </row>
    <row r="54" spans="1:9" ht="15" thickBot="1" x14ac:dyDescent="0.35">
      <c r="A54" s="2" t="s">
        <v>98</v>
      </c>
      <c r="B54" s="3" t="s">
        <v>99</v>
      </c>
      <c r="C54" s="13">
        <f>VLOOKUP($A54,'1e meting - Teamlid 1'!$A:$O,14,0)</f>
        <v>0</v>
      </c>
      <c r="D54" s="13">
        <f>VLOOKUP($A54,'1e meting - Teamlid 2'!$A:$O,14,0)</f>
        <v>0</v>
      </c>
      <c r="E54" s="13">
        <f>VLOOKUP($A54,'1e meting - Teamlid 3'!$A:$O,14,0)</f>
        <v>0</v>
      </c>
      <c r="F54" s="13">
        <f>VLOOKUP($A54,'1e meting - Teamlid 4'!$A:$O,14,0)</f>
        <v>0</v>
      </c>
      <c r="G54" s="13">
        <f>VLOOKUP($A54,'1e meting - Teamlid 5'!$A:$O,14,0)</f>
        <v>0</v>
      </c>
      <c r="H54" s="13">
        <f>VLOOKUP($A54,'1e meting - Teamlid 5'!$A:$O,14,0)</f>
        <v>0</v>
      </c>
      <c r="I54" s="13">
        <f t="shared" si="27"/>
        <v>0</v>
      </c>
    </row>
    <row r="55" spans="1:9" ht="15" thickBot="1" x14ac:dyDescent="0.35">
      <c r="A55" s="2" t="s">
        <v>100</v>
      </c>
      <c r="B55" s="3" t="s">
        <v>101</v>
      </c>
      <c r="C55" s="13">
        <f>VLOOKUP($A55,'1e meting - Teamlid 1'!$A:$O,14,0)</f>
        <v>0</v>
      </c>
      <c r="D55" s="13">
        <f>VLOOKUP($A55,'1e meting - Teamlid 2'!$A:$O,14,0)</f>
        <v>0</v>
      </c>
      <c r="E55" s="13">
        <f>VLOOKUP($A55,'1e meting - Teamlid 3'!$A:$O,14,0)</f>
        <v>0</v>
      </c>
      <c r="F55" s="13">
        <f>VLOOKUP($A55,'1e meting - Teamlid 4'!$A:$O,14,0)</f>
        <v>0</v>
      </c>
      <c r="G55" s="13">
        <f>VLOOKUP($A55,'1e meting - Teamlid 5'!$A:$O,14,0)</f>
        <v>0</v>
      </c>
      <c r="H55" s="13">
        <f>VLOOKUP($A55,'1e meting - Teamlid 5'!$A:$O,14,0)</f>
        <v>0</v>
      </c>
      <c r="I55" s="13">
        <f t="shared" si="27"/>
        <v>0</v>
      </c>
    </row>
    <row r="56" spans="1:9" ht="15" thickBot="1" x14ac:dyDescent="0.35">
      <c r="A56" s="22" t="s">
        <v>102</v>
      </c>
      <c r="B56" s="23"/>
      <c r="C56" s="12">
        <f>AVERAGE(C58:C60)</f>
        <v>0</v>
      </c>
      <c r="D56" s="12">
        <f t="shared" ref="D56:I56" si="28">AVERAGE(D58:D60)</f>
        <v>0</v>
      </c>
      <c r="E56" s="12">
        <f t="shared" si="28"/>
        <v>0</v>
      </c>
      <c r="F56" s="12">
        <f t="shared" si="28"/>
        <v>0</v>
      </c>
      <c r="G56" s="12">
        <f t="shared" si="28"/>
        <v>0</v>
      </c>
      <c r="H56" s="12">
        <f t="shared" si="28"/>
        <v>0</v>
      </c>
      <c r="I56" s="12">
        <f t="shared" si="28"/>
        <v>0</v>
      </c>
    </row>
    <row r="57" spans="1:9" ht="15" thickBot="1" x14ac:dyDescent="0.35">
      <c r="A57" s="2" t="s">
        <v>103</v>
      </c>
      <c r="B57" s="9" t="s">
        <v>104</v>
      </c>
      <c r="C57" s="14"/>
      <c r="D57" s="14"/>
      <c r="E57" s="14"/>
      <c r="F57" s="14"/>
      <c r="G57" s="14"/>
      <c r="H57" s="14"/>
      <c r="I57" s="15"/>
    </row>
    <row r="58" spans="1:9" ht="15" thickBot="1" x14ac:dyDescent="0.35">
      <c r="A58" s="2" t="s">
        <v>105</v>
      </c>
      <c r="B58" s="3" t="s">
        <v>134</v>
      </c>
      <c r="C58" s="13">
        <f>VLOOKUP($A58,'1e meting - Teamlid 1'!$A:$O,14,0)</f>
        <v>0</v>
      </c>
      <c r="D58" s="13">
        <f>VLOOKUP($A58,'1e meting - Teamlid 2'!$A:$O,14,0)</f>
        <v>0</v>
      </c>
      <c r="E58" s="13">
        <f>VLOOKUP($A58,'1e meting - Teamlid 3'!$A:$O,14,0)</f>
        <v>0</v>
      </c>
      <c r="F58" s="13">
        <f>VLOOKUP($A58,'1e meting - Teamlid 4'!$A:$O,14,0)</f>
        <v>0</v>
      </c>
      <c r="G58" s="13">
        <f>VLOOKUP($A58,'1e meting - Teamlid 5'!$A:$O,14,0)</f>
        <v>0</v>
      </c>
      <c r="H58" s="13">
        <f>VLOOKUP($A58,'1e meting - Teamlid 5'!$A:$O,14,0)</f>
        <v>0</v>
      </c>
      <c r="I58" s="13">
        <f t="shared" ref="I58:I60" si="29">IF($I$3=6,AVERAGE(C58:H58),IF($I$3=5,AVERAGE(C58:G58),IF($I$3=4,AVERAGE(C58:F58),IF($I$3=3,AVERAGE(C58:E58),IF($I$3=2,AVERAGE(C58:D58),C58)))))</f>
        <v>0</v>
      </c>
    </row>
    <row r="59" spans="1:9" ht="15" thickBot="1" x14ac:dyDescent="0.35">
      <c r="A59" s="2" t="s">
        <v>106</v>
      </c>
      <c r="B59" s="5" t="s">
        <v>135</v>
      </c>
      <c r="C59" s="13">
        <f>VLOOKUP($A59,'1e meting - Teamlid 1'!$A:$O,14,0)</f>
        <v>0</v>
      </c>
      <c r="D59" s="13">
        <f>VLOOKUP($A59,'1e meting - Teamlid 2'!$A:$O,14,0)</f>
        <v>0</v>
      </c>
      <c r="E59" s="13">
        <f>VLOOKUP($A59,'1e meting - Teamlid 3'!$A:$O,14,0)</f>
        <v>0</v>
      </c>
      <c r="F59" s="13">
        <f>VLOOKUP($A59,'1e meting - Teamlid 4'!$A:$O,14,0)</f>
        <v>0</v>
      </c>
      <c r="G59" s="13">
        <f>VLOOKUP($A59,'1e meting - Teamlid 5'!$A:$O,14,0)</f>
        <v>0</v>
      </c>
      <c r="H59" s="13">
        <f>VLOOKUP($A59,'1e meting - Teamlid 5'!$A:$O,14,0)</f>
        <v>0</v>
      </c>
      <c r="I59" s="13">
        <f t="shared" si="29"/>
        <v>0</v>
      </c>
    </row>
    <row r="60" spans="1:9" ht="15" thickBot="1" x14ac:dyDescent="0.35">
      <c r="A60" s="2" t="s">
        <v>107</v>
      </c>
      <c r="B60" s="3" t="s">
        <v>136</v>
      </c>
      <c r="C60" s="13">
        <f>VLOOKUP($A60,'1e meting - Teamlid 1'!$A:$O,14,0)</f>
        <v>0</v>
      </c>
      <c r="D60" s="13">
        <f>VLOOKUP($A60,'1e meting - Teamlid 2'!$A:$O,14,0)</f>
        <v>0</v>
      </c>
      <c r="E60" s="13">
        <f>VLOOKUP($A60,'1e meting - Teamlid 3'!$A:$O,14,0)</f>
        <v>0</v>
      </c>
      <c r="F60" s="13">
        <f>VLOOKUP($A60,'1e meting - Teamlid 4'!$A:$O,14,0)</f>
        <v>0</v>
      </c>
      <c r="G60" s="13">
        <f>VLOOKUP($A60,'1e meting - Teamlid 5'!$A:$O,14,0)</f>
        <v>0</v>
      </c>
      <c r="H60" s="13">
        <f>VLOOKUP($A60,'1e meting - Teamlid 5'!$A:$O,14,0)</f>
        <v>0</v>
      </c>
      <c r="I60" s="13">
        <f t="shared" si="29"/>
        <v>0</v>
      </c>
    </row>
    <row r="61" spans="1:9" ht="15" thickBot="1" x14ac:dyDescent="0.35">
      <c r="A61" s="22" t="s">
        <v>108</v>
      </c>
      <c r="B61" s="23"/>
      <c r="C61" s="12">
        <f>AVERAGE(C62:C66)</f>
        <v>0</v>
      </c>
      <c r="D61" s="12">
        <f t="shared" ref="D61:I61" si="30">AVERAGE(D62:D66)</f>
        <v>0</v>
      </c>
      <c r="E61" s="12">
        <f t="shared" si="30"/>
        <v>0</v>
      </c>
      <c r="F61" s="12">
        <f t="shared" si="30"/>
        <v>0</v>
      </c>
      <c r="G61" s="12">
        <f t="shared" si="30"/>
        <v>0</v>
      </c>
      <c r="H61" s="12">
        <f t="shared" si="30"/>
        <v>0</v>
      </c>
      <c r="I61" s="12">
        <f t="shared" si="30"/>
        <v>0</v>
      </c>
    </row>
    <row r="62" spans="1:9" ht="15" thickBot="1" x14ac:dyDescent="0.35">
      <c r="A62" s="2" t="s">
        <v>109</v>
      </c>
      <c r="B62" s="3" t="s">
        <v>110</v>
      </c>
      <c r="C62" s="13">
        <f>VLOOKUP($A62,'1e meting - Teamlid 1'!$A:$O,14,0)</f>
        <v>0</v>
      </c>
      <c r="D62" s="13">
        <f>VLOOKUP($A62,'1e meting - Teamlid 2'!$A:$O,14,0)</f>
        <v>0</v>
      </c>
      <c r="E62" s="13">
        <f>VLOOKUP($A62,'1e meting - Teamlid 3'!$A:$O,14,0)</f>
        <v>0</v>
      </c>
      <c r="F62" s="13">
        <f>VLOOKUP($A62,'1e meting - Teamlid 4'!$A:$O,14,0)</f>
        <v>0</v>
      </c>
      <c r="G62" s="13">
        <f>VLOOKUP($A62,'1e meting - Teamlid 5'!$A:$O,14,0)</f>
        <v>0</v>
      </c>
      <c r="H62" s="13">
        <f>VLOOKUP($A62,'1e meting - Teamlid 5'!$A:$O,14,0)</f>
        <v>0</v>
      </c>
      <c r="I62" s="13">
        <f t="shared" ref="I62:I66" si="31">IF($I$3=6,AVERAGE(C62:H62),IF($I$3=5,AVERAGE(C62:G62),IF($I$3=4,AVERAGE(C62:F62),IF($I$3=3,AVERAGE(C62:E62),IF($I$3=2,AVERAGE(C62:D62),C62)))))</f>
        <v>0</v>
      </c>
    </row>
    <row r="63" spans="1:9" ht="15" thickBot="1" x14ac:dyDescent="0.35">
      <c r="A63" s="2" t="s">
        <v>111</v>
      </c>
      <c r="B63" s="3" t="s">
        <v>112</v>
      </c>
      <c r="C63" s="13">
        <f>VLOOKUP($A63,'1e meting - Teamlid 1'!$A:$O,14,0)</f>
        <v>0</v>
      </c>
      <c r="D63" s="13">
        <f>VLOOKUP($A63,'1e meting - Teamlid 2'!$A:$O,14,0)</f>
        <v>0</v>
      </c>
      <c r="E63" s="13">
        <f>VLOOKUP($A63,'1e meting - Teamlid 3'!$A:$O,14,0)</f>
        <v>0</v>
      </c>
      <c r="F63" s="13">
        <f>VLOOKUP($A63,'1e meting - Teamlid 4'!$A:$O,14,0)</f>
        <v>0</v>
      </c>
      <c r="G63" s="13">
        <f>VLOOKUP($A63,'1e meting - Teamlid 5'!$A:$O,14,0)</f>
        <v>0</v>
      </c>
      <c r="H63" s="13">
        <f>VLOOKUP($A63,'1e meting - Teamlid 5'!$A:$O,14,0)</f>
        <v>0</v>
      </c>
      <c r="I63" s="13">
        <f t="shared" si="31"/>
        <v>0</v>
      </c>
    </row>
    <row r="64" spans="1:9" ht="15" thickBot="1" x14ac:dyDescent="0.35">
      <c r="A64" s="2" t="s">
        <v>113</v>
      </c>
      <c r="B64" s="3" t="s">
        <v>114</v>
      </c>
      <c r="C64" s="13">
        <f>VLOOKUP($A64,'1e meting - Teamlid 1'!$A:$O,14,0)</f>
        <v>0</v>
      </c>
      <c r="D64" s="13">
        <f>VLOOKUP($A64,'1e meting - Teamlid 2'!$A:$O,14,0)</f>
        <v>0</v>
      </c>
      <c r="E64" s="13">
        <f>VLOOKUP($A64,'1e meting - Teamlid 3'!$A:$O,14,0)</f>
        <v>0</v>
      </c>
      <c r="F64" s="13">
        <f>VLOOKUP($A64,'1e meting - Teamlid 4'!$A:$O,14,0)</f>
        <v>0</v>
      </c>
      <c r="G64" s="13">
        <f>VLOOKUP($A64,'1e meting - Teamlid 5'!$A:$O,14,0)</f>
        <v>0</v>
      </c>
      <c r="H64" s="13">
        <f>VLOOKUP($A64,'1e meting - Teamlid 5'!$A:$O,14,0)</f>
        <v>0</v>
      </c>
      <c r="I64" s="13">
        <f t="shared" si="31"/>
        <v>0</v>
      </c>
    </row>
    <row r="65" spans="1:9" ht="15" thickBot="1" x14ac:dyDescent="0.35">
      <c r="A65" s="2" t="s">
        <v>115</v>
      </c>
      <c r="B65" s="3" t="s">
        <v>116</v>
      </c>
      <c r="C65" s="13">
        <f>VLOOKUP($A65,'1e meting - Teamlid 1'!$A:$O,14,0)</f>
        <v>0</v>
      </c>
      <c r="D65" s="13">
        <f>VLOOKUP($A65,'1e meting - Teamlid 2'!$A:$O,14,0)</f>
        <v>0</v>
      </c>
      <c r="E65" s="13">
        <f>VLOOKUP($A65,'1e meting - Teamlid 3'!$A:$O,14,0)</f>
        <v>0</v>
      </c>
      <c r="F65" s="13">
        <f>VLOOKUP($A65,'1e meting - Teamlid 4'!$A:$O,14,0)</f>
        <v>0</v>
      </c>
      <c r="G65" s="13">
        <f>VLOOKUP($A65,'1e meting - Teamlid 5'!$A:$O,14,0)</f>
        <v>0</v>
      </c>
      <c r="H65" s="13">
        <f>VLOOKUP($A65,'1e meting - Teamlid 5'!$A:$O,14,0)</f>
        <v>0</v>
      </c>
      <c r="I65" s="13">
        <f t="shared" si="31"/>
        <v>0</v>
      </c>
    </row>
    <row r="66" spans="1:9" ht="15" thickBot="1" x14ac:dyDescent="0.35">
      <c r="A66" s="2" t="s">
        <v>117</v>
      </c>
      <c r="B66" s="3" t="s">
        <v>118</v>
      </c>
      <c r="C66" s="13">
        <f>VLOOKUP($A66,'1e meting - Teamlid 1'!$A:$O,14,0)</f>
        <v>0</v>
      </c>
      <c r="D66" s="13">
        <f>VLOOKUP($A66,'1e meting - Teamlid 2'!$A:$O,14,0)</f>
        <v>0</v>
      </c>
      <c r="E66" s="13">
        <f>VLOOKUP($A66,'1e meting - Teamlid 3'!$A:$O,14,0)</f>
        <v>0</v>
      </c>
      <c r="F66" s="13">
        <f>VLOOKUP($A66,'1e meting - Teamlid 4'!$A:$O,14,0)</f>
        <v>0</v>
      </c>
      <c r="G66" s="13">
        <f>VLOOKUP($A66,'1e meting - Teamlid 5'!$A:$O,14,0)</f>
        <v>0</v>
      </c>
      <c r="H66" s="13">
        <f>VLOOKUP($A66,'1e meting - Teamlid 5'!$A:$O,14,0)</f>
        <v>0</v>
      </c>
      <c r="I66" s="13">
        <f t="shared" si="31"/>
        <v>0</v>
      </c>
    </row>
    <row r="67" spans="1:9" ht="15" thickBot="1" x14ac:dyDescent="0.35">
      <c r="A67" s="22" t="s">
        <v>119</v>
      </c>
      <c r="B67" s="23"/>
      <c r="C67" s="12">
        <f>AVERAGE(C68:C72)</f>
        <v>0</v>
      </c>
      <c r="D67" s="12">
        <f t="shared" ref="D67" si="32">AVERAGE(D68:D72)</f>
        <v>0</v>
      </c>
      <c r="E67" s="12">
        <f t="shared" ref="E67" si="33">AVERAGE(E68:E72)</f>
        <v>0</v>
      </c>
      <c r="F67" s="12">
        <f t="shared" ref="F67" si="34">AVERAGE(F68:F72)</f>
        <v>0</v>
      </c>
      <c r="G67" s="12">
        <f t="shared" ref="G67" si="35">AVERAGE(G68:G72)</f>
        <v>0</v>
      </c>
      <c r="H67" s="12">
        <f t="shared" ref="H67" si="36">AVERAGE(H68:H72)</f>
        <v>0</v>
      </c>
      <c r="I67" s="12">
        <f t="shared" ref="I67" si="37">AVERAGE(I68:I72)</f>
        <v>0</v>
      </c>
    </row>
    <row r="68" spans="1:9" ht="15" thickBot="1" x14ac:dyDescent="0.35">
      <c r="A68" s="2" t="s">
        <v>120</v>
      </c>
      <c r="B68" s="3" t="s">
        <v>121</v>
      </c>
      <c r="C68" s="13">
        <f>VLOOKUP($A68,'1e meting - Teamlid 1'!$A:$O,14,0)</f>
        <v>0</v>
      </c>
      <c r="D68" s="13">
        <f>VLOOKUP($A68,'1e meting - Teamlid 2'!$A:$O,14,0)</f>
        <v>0</v>
      </c>
      <c r="E68" s="13">
        <f>VLOOKUP($A68,'1e meting - Teamlid 3'!$A:$O,14,0)</f>
        <v>0</v>
      </c>
      <c r="F68" s="13">
        <f>VLOOKUP($A68,'1e meting - Teamlid 4'!$A:$O,14,0)</f>
        <v>0</v>
      </c>
      <c r="G68" s="13">
        <f>VLOOKUP($A68,'1e meting - Teamlid 5'!$A:$O,14,0)</f>
        <v>0</v>
      </c>
      <c r="H68" s="13">
        <f>VLOOKUP($A68,'1e meting - Teamlid 5'!$A:$O,14,0)</f>
        <v>0</v>
      </c>
      <c r="I68" s="13">
        <f t="shared" ref="I68:I72" si="38">IF($I$3=6,AVERAGE(C68:H68),IF($I$3=5,AVERAGE(C68:G68),IF($I$3=4,AVERAGE(C68:F68),IF($I$3=3,AVERAGE(C68:E68),IF($I$3=2,AVERAGE(C68:D68),C68)))))</f>
        <v>0</v>
      </c>
    </row>
    <row r="69" spans="1:9" ht="15" thickBot="1" x14ac:dyDescent="0.35">
      <c r="A69" s="2" t="s">
        <v>122</v>
      </c>
      <c r="B69" s="3" t="s">
        <v>123</v>
      </c>
      <c r="C69" s="13">
        <f>VLOOKUP($A69,'1e meting - Teamlid 1'!$A:$O,14,0)</f>
        <v>0</v>
      </c>
      <c r="D69" s="13">
        <f>VLOOKUP($A69,'1e meting - Teamlid 2'!$A:$O,14,0)</f>
        <v>0</v>
      </c>
      <c r="E69" s="13">
        <f>VLOOKUP($A69,'1e meting - Teamlid 3'!$A:$O,14,0)</f>
        <v>0</v>
      </c>
      <c r="F69" s="13">
        <f>VLOOKUP($A69,'1e meting - Teamlid 4'!$A:$O,14,0)</f>
        <v>0</v>
      </c>
      <c r="G69" s="13">
        <f>VLOOKUP($A69,'1e meting - Teamlid 5'!$A:$O,14,0)</f>
        <v>0</v>
      </c>
      <c r="H69" s="13">
        <f>VLOOKUP($A69,'1e meting - Teamlid 5'!$A:$O,14,0)</f>
        <v>0</v>
      </c>
      <c r="I69" s="13">
        <f t="shared" si="38"/>
        <v>0</v>
      </c>
    </row>
    <row r="70" spans="1:9" ht="15" thickBot="1" x14ac:dyDescent="0.35">
      <c r="A70" s="2" t="s">
        <v>124</v>
      </c>
      <c r="B70" s="3" t="s">
        <v>125</v>
      </c>
      <c r="C70" s="13">
        <f>VLOOKUP($A70,'1e meting - Teamlid 1'!$A:$O,14,0)</f>
        <v>0</v>
      </c>
      <c r="D70" s="13">
        <f>VLOOKUP($A70,'1e meting - Teamlid 2'!$A:$O,14,0)</f>
        <v>0</v>
      </c>
      <c r="E70" s="13">
        <f>VLOOKUP($A70,'1e meting - Teamlid 3'!$A:$O,14,0)</f>
        <v>0</v>
      </c>
      <c r="F70" s="13">
        <f>VLOOKUP($A70,'1e meting - Teamlid 4'!$A:$O,14,0)</f>
        <v>0</v>
      </c>
      <c r="G70" s="13">
        <f>VLOOKUP($A70,'1e meting - Teamlid 5'!$A:$O,14,0)</f>
        <v>0</v>
      </c>
      <c r="H70" s="13">
        <f>VLOOKUP($A70,'1e meting - Teamlid 5'!$A:$O,14,0)</f>
        <v>0</v>
      </c>
      <c r="I70" s="13">
        <f t="shared" si="38"/>
        <v>0</v>
      </c>
    </row>
    <row r="71" spans="1:9" ht="15" thickBot="1" x14ac:dyDescent="0.35">
      <c r="A71" s="2" t="s">
        <v>126</v>
      </c>
      <c r="B71" s="3" t="s">
        <v>127</v>
      </c>
      <c r="C71" s="13">
        <f>VLOOKUP($A71,'1e meting - Teamlid 1'!$A:$O,14,0)</f>
        <v>0</v>
      </c>
      <c r="D71" s="13">
        <f>VLOOKUP($A71,'1e meting - Teamlid 2'!$A:$O,14,0)</f>
        <v>0</v>
      </c>
      <c r="E71" s="13">
        <f>VLOOKUP($A71,'1e meting - Teamlid 3'!$A:$O,14,0)</f>
        <v>0</v>
      </c>
      <c r="F71" s="13">
        <f>VLOOKUP($A71,'1e meting - Teamlid 4'!$A:$O,14,0)</f>
        <v>0</v>
      </c>
      <c r="G71" s="13">
        <f>VLOOKUP($A71,'1e meting - Teamlid 5'!$A:$O,14,0)</f>
        <v>0</v>
      </c>
      <c r="H71" s="13">
        <f>VLOOKUP($A71,'1e meting - Teamlid 5'!$A:$O,14,0)</f>
        <v>0</v>
      </c>
      <c r="I71" s="13">
        <f t="shared" si="38"/>
        <v>0</v>
      </c>
    </row>
    <row r="72" spans="1:9" ht="15" thickBot="1" x14ac:dyDescent="0.35">
      <c r="A72" s="2" t="s">
        <v>128</v>
      </c>
      <c r="B72" s="3" t="s">
        <v>129</v>
      </c>
      <c r="C72" s="13">
        <f>VLOOKUP($A72,'1e meting - Teamlid 1'!$A:$O,14,0)</f>
        <v>0</v>
      </c>
      <c r="D72" s="13">
        <f>VLOOKUP($A72,'1e meting - Teamlid 2'!$A:$O,14,0)</f>
        <v>0</v>
      </c>
      <c r="E72" s="13">
        <f>VLOOKUP($A72,'1e meting - Teamlid 3'!$A:$O,14,0)</f>
        <v>0</v>
      </c>
      <c r="F72" s="13">
        <f>VLOOKUP($A72,'1e meting - Teamlid 4'!$A:$O,14,0)</f>
        <v>0</v>
      </c>
      <c r="G72" s="13">
        <f>VLOOKUP($A72,'1e meting - Teamlid 5'!$A:$O,14,0)</f>
        <v>0</v>
      </c>
      <c r="H72" s="13">
        <f>VLOOKUP($A72,'1e meting - Teamlid 5'!$A:$O,14,0)</f>
        <v>0</v>
      </c>
      <c r="I72" s="13">
        <f t="shared" si="38"/>
        <v>0</v>
      </c>
    </row>
    <row r="73" spans="1:9" ht="15" thickBot="1" x14ac:dyDescent="0.35">
      <c r="A73" s="22" t="s">
        <v>130</v>
      </c>
      <c r="B73" s="23"/>
      <c r="C73" s="12">
        <f>AVERAGE(C74:C74)</f>
        <v>0</v>
      </c>
      <c r="D73" s="12">
        <f t="shared" ref="D73:I73" si="39">AVERAGE(D74:D74)</f>
        <v>0</v>
      </c>
      <c r="E73" s="12">
        <f t="shared" si="39"/>
        <v>0</v>
      </c>
      <c r="F73" s="12">
        <f t="shared" si="39"/>
        <v>0</v>
      </c>
      <c r="G73" s="12">
        <f t="shared" si="39"/>
        <v>0</v>
      </c>
      <c r="H73" s="12">
        <f t="shared" si="39"/>
        <v>0</v>
      </c>
      <c r="I73" s="12">
        <f t="shared" si="39"/>
        <v>0</v>
      </c>
    </row>
    <row r="74" spans="1:9" ht="15" thickBot="1" x14ac:dyDescent="0.35">
      <c r="A74" s="2" t="s">
        <v>131</v>
      </c>
      <c r="B74" s="3" t="s">
        <v>132</v>
      </c>
      <c r="C74" s="13">
        <f>VLOOKUP($A74,'1e meting - Teamlid 1'!$A:$O,14,0)</f>
        <v>0</v>
      </c>
      <c r="D74" s="13">
        <f>VLOOKUP($A74,'1e meting - Teamlid 2'!$A:$O,14,0)</f>
        <v>0</v>
      </c>
      <c r="E74" s="13">
        <f>VLOOKUP($A74,'1e meting - Teamlid 3'!$A:$O,14,0)</f>
        <v>0</v>
      </c>
      <c r="F74" s="13">
        <f>VLOOKUP($A74,'1e meting - Teamlid 4'!$A:$O,14,0)</f>
        <v>0</v>
      </c>
      <c r="G74" s="13">
        <f>VLOOKUP($A74,'1e meting - Teamlid 5'!$A:$O,14,0)</f>
        <v>0</v>
      </c>
      <c r="H74" s="13">
        <f>VLOOKUP($A74,'1e meting - Teamlid 5'!$A:$O,14,0)</f>
        <v>0</v>
      </c>
      <c r="I74" s="13">
        <f t="shared" ref="I74" si="40">IF($I$3=6,AVERAGE(C74:H74),IF($I$3=5,AVERAGE(C74:G74),IF($I$3=4,AVERAGE(C74:F74),IF($I$3=3,AVERAGE(C74:E74),IF($I$3=2,AVERAGE(C74:D74),C74)))))</f>
        <v>0</v>
      </c>
    </row>
  </sheetData>
  <mergeCells count="15">
    <mergeCell ref="A1:B2"/>
    <mergeCell ref="C1:I1"/>
    <mergeCell ref="A4:B4"/>
    <mergeCell ref="A73:B73"/>
    <mergeCell ref="A3:H3"/>
    <mergeCell ref="A61:B61"/>
    <mergeCell ref="A67:B67"/>
    <mergeCell ref="A47:B47"/>
    <mergeCell ref="A56:B56"/>
    <mergeCell ref="A31:B31"/>
    <mergeCell ref="A40:B40"/>
    <mergeCell ref="A25:B25"/>
    <mergeCell ref="A28:B28"/>
    <mergeCell ref="A13:B13"/>
    <mergeCell ref="A19:B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H14"/>
  <sheetViews>
    <sheetView workbookViewId="0">
      <selection activeCell="M36" sqref="M36"/>
    </sheetView>
  </sheetViews>
  <sheetFormatPr defaultColWidth="9.109375" defaultRowHeight="14.4" x14ac:dyDescent="0.3"/>
  <cols>
    <col min="1" max="1" width="47.44140625" style="1" customWidth="1"/>
    <col min="2" max="8" width="5.6640625" style="1" customWidth="1"/>
    <col min="9" max="9" width="1.6640625" style="1" customWidth="1"/>
    <col min="10" max="12" width="40.6640625" style="1" customWidth="1"/>
    <col min="13" max="16384" width="9.109375" style="1"/>
  </cols>
  <sheetData>
    <row r="1" spans="1:8" s="18" customFormat="1" ht="0.9" customHeight="1" x14ac:dyDescent="0.3">
      <c r="A1" t="s">
        <v>139</v>
      </c>
      <c r="B1">
        <f>'Resultaten 1e meting - Tabel'!C2</f>
        <v>0</v>
      </c>
      <c r="C1">
        <f>'Resultaten 1e meting - Tabel'!D2</f>
        <v>0</v>
      </c>
      <c r="D1">
        <f>'Resultaten 1e meting - Tabel'!E2</f>
        <v>0</v>
      </c>
      <c r="E1">
        <f>'Resultaten 1e meting - Tabel'!F2</f>
        <v>0</v>
      </c>
      <c r="F1">
        <f>'Resultaten 1e meting - Tabel'!G2</f>
        <v>0</v>
      </c>
      <c r="G1">
        <f>'Resultaten 1e meting - Tabel'!H2</f>
        <v>0</v>
      </c>
      <c r="H1" t="s">
        <v>140</v>
      </c>
    </row>
    <row r="2" spans="1:8" s="18" customFormat="1" ht="0.9" customHeight="1" x14ac:dyDescent="0.3">
      <c r="A2" t="s">
        <v>1</v>
      </c>
      <c r="B2">
        <f>VLOOKUP('Resultaten 1e meting - Grafiek'!$A2,'Resultaten 1e meting - Tabel'!$A:$I,3,0)</f>
        <v>0</v>
      </c>
      <c r="C2">
        <f>VLOOKUP('Resultaten 1e meting - Grafiek'!$A2,'Resultaten 1e meting - Tabel'!$A:$I,4,0)</f>
        <v>0</v>
      </c>
      <c r="D2">
        <f>VLOOKUP('Resultaten 1e meting - Grafiek'!$A2,'Resultaten 1e meting - Tabel'!$A:$I,5,0)</f>
        <v>0</v>
      </c>
      <c r="E2">
        <f>VLOOKUP('Resultaten 1e meting - Grafiek'!$A2,'Resultaten 1e meting - Tabel'!$A:$I,6,0)</f>
        <v>0</v>
      </c>
      <c r="F2">
        <f>VLOOKUP('Resultaten 1e meting - Grafiek'!$A2,'Resultaten 1e meting - Tabel'!$A:$I,7,0)</f>
        <v>0</v>
      </c>
      <c r="G2">
        <f>VLOOKUP('Resultaten 1e meting - Grafiek'!$A2,'Resultaten 1e meting - Tabel'!$A:$I,8,0)</f>
        <v>0</v>
      </c>
      <c r="H2">
        <f>VLOOKUP('Resultaten 1e meting - Grafiek'!$A2,'Resultaten 1e meting - Tabel'!$A:$I,9,0)</f>
        <v>0</v>
      </c>
    </row>
    <row r="3" spans="1:8" s="18" customFormat="1" ht="0.9" customHeight="1" x14ac:dyDescent="0.3">
      <c r="A3" t="s">
        <v>23</v>
      </c>
      <c r="B3">
        <f>VLOOKUP('Resultaten 1e meting - Grafiek'!$A3,'Resultaten 1e meting - Tabel'!$A:$I,3,0)</f>
        <v>0</v>
      </c>
      <c r="C3">
        <f>VLOOKUP('Resultaten 1e meting - Grafiek'!$A3,'Resultaten 1e meting - Tabel'!$A:$I,4,0)</f>
        <v>0</v>
      </c>
      <c r="D3">
        <f>VLOOKUP('Resultaten 1e meting - Grafiek'!$A3,'Resultaten 1e meting - Tabel'!$A:$I,5,0)</f>
        <v>0</v>
      </c>
      <c r="E3">
        <f>VLOOKUP('Resultaten 1e meting - Grafiek'!$A3,'Resultaten 1e meting - Tabel'!$A:$I,6,0)</f>
        <v>0</v>
      </c>
      <c r="F3">
        <f>VLOOKUP('Resultaten 1e meting - Grafiek'!$A3,'Resultaten 1e meting - Tabel'!$A:$I,7,0)</f>
        <v>0</v>
      </c>
      <c r="G3">
        <f>VLOOKUP('Resultaten 1e meting - Grafiek'!$A3,'Resultaten 1e meting - Tabel'!$A:$I,8,0)</f>
        <v>0</v>
      </c>
      <c r="H3">
        <f>VLOOKUP('Resultaten 1e meting - Grafiek'!$A3,'Resultaten 1e meting - Tabel'!$A:$I,9,0)</f>
        <v>0</v>
      </c>
    </row>
    <row r="4" spans="1:8" s="18" customFormat="1" ht="0.9" customHeight="1" x14ac:dyDescent="0.3">
      <c r="A4" t="s">
        <v>34</v>
      </c>
      <c r="B4">
        <f>VLOOKUP('Resultaten 1e meting - Grafiek'!$A4,'Resultaten 1e meting - Tabel'!$A:$I,3,0)</f>
        <v>0</v>
      </c>
      <c r="C4">
        <f>VLOOKUP('Resultaten 1e meting - Grafiek'!$A4,'Resultaten 1e meting - Tabel'!$A:$I,4,0)</f>
        <v>0</v>
      </c>
      <c r="D4">
        <f>VLOOKUP('Resultaten 1e meting - Grafiek'!$A4,'Resultaten 1e meting - Tabel'!$A:$I,5,0)</f>
        <v>0</v>
      </c>
      <c r="E4">
        <f>VLOOKUP('Resultaten 1e meting - Grafiek'!$A4,'Resultaten 1e meting - Tabel'!$A:$I,6,0)</f>
        <v>0</v>
      </c>
      <c r="F4">
        <f>VLOOKUP('Resultaten 1e meting - Grafiek'!$A4,'Resultaten 1e meting - Tabel'!$A:$I,7,0)</f>
        <v>0</v>
      </c>
      <c r="G4">
        <f>VLOOKUP('Resultaten 1e meting - Grafiek'!$A4,'Resultaten 1e meting - Tabel'!$A:$I,8,0)</f>
        <v>0</v>
      </c>
      <c r="H4">
        <f>VLOOKUP('Resultaten 1e meting - Grafiek'!$A4,'Resultaten 1e meting - Tabel'!$A:$I,9,0)</f>
        <v>0</v>
      </c>
    </row>
    <row r="5" spans="1:8" s="18" customFormat="1" ht="0.9" customHeight="1" x14ac:dyDescent="0.3">
      <c r="A5" t="s">
        <v>45</v>
      </c>
      <c r="B5">
        <f>VLOOKUP('Resultaten 1e meting - Grafiek'!$A5,'Resultaten 1e meting - Tabel'!$A:$I,3,0)</f>
        <v>0</v>
      </c>
      <c r="C5">
        <f>VLOOKUP('Resultaten 1e meting - Grafiek'!$A5,'Resultaten 1e meting - Tabel'!$A:$I,4,0)</f>
        <v>0</v>
      </c>
      <c r="D5">
        <f>VLOOKUP('Resultaten 1e meting - Grafiek'!$A5,'Resultaten 1e meting - Tabel'!$A:$I,5,0)</f>
        <v>0</v>
      </c>
      <c r="E5">
        <f>VLOOKUP('Resultaten 1e meting - Grafiek'!$A5,'Resultaten 1e meting - Tabel'!$A:$I,6,0)</f>
        <v>0</v>
      </c>
      <c r="F5">
        <f>VLOOKUP('Resultaten 1e meting - Grafiek'!$A5,'Resultaten 1e meting - Tabel'!$A:$I,7,0)</f>
        <v>0</v>
      </c>
      <c r="G5">
        <f>VLOOKUP('Resultaten 1e meting - Grafiek'!$A5,'Resultaten 1e meting - Tabel'!$A:$I,8,0)</f>
        <v>0</v>
      </c>
      <c r="H5">
        <f>VLOOKUP('Resultaten 1e meting - Grafiek'!$A5,'Resultaten 1e meting - Tabel'!$A:$I,9,0)</f>
        <v>0</v>
      </c>
    </row>
    <row r="6" spans="1:8" s="18" customFormat="1" ht="0.9" customHeight="1" x14ac:dyDescent="0.3">
      <c r="A6" t="s">
        <v>50</v>
      </c>
      <c r="B6">
        <f>VLOOKUP('Resultaten 1e meting - Grafiek'!$A6,'Resultaten 1e meting - Tabel'!$A:$I,3,0)</f>
        <v>0</v>
      </c>
      <c r="C6">
        <f>VLOOKUP('Resultaten 1e meting - Grafiek'!$A6,'Resultaten 1e meting - Tabel'!$A:$I,4,0)</f>
        <v>0</v>
      </c>
      <c r="D6">
        <f>VLOOKUP('Resultaten 1e meting - Grafiek'!$A6,'Resultaten 1e meting - Tabel'!$A:$I,5,0)</f>
        <v>0</v>
      </c>
      <c r="E6">
        <f>VLOOKUP('Resultaten 1e meting - Grafiek'!$A6,'Resultaten 1e meting - Tabel'!$A:$I,6,0)</f>
        <v>0</v>
      </c>
      <c r="F6">
        <f>VLOOKUP('Resultaten 1e meting - Grafiek'!$A6,'Resultaten 1e meting - Tabel'!$A:$I,7,0)</f>
        <v>0</v>
      </c>
      <c r="G6">
        <f>VLOOKUP('Resultaten 1e meting - Grafiek'!$A6,'Resultaten 1e meting - Tabel'!$A:$I,8,0)</f>
        <v>0</v>
      </c>
      <c r="H6">
        <f>VLOOKUP('Resultaten 1e meting - Grafiek'!$A6,'Resultaten 1e meting - Tabel'!$A:$I,9,0)</f>
        <v>0</v>
      </c>
    </row>
    <row r="7" spans="1:8" s="18" customFormat="1" ht="0.9" customHeight="1" x14ac:dyDescent="0.3">
      <c r="A7" t="s">
        <v>55</v>
      </c>
      <c r="B7">
        <f>VLOOKUP('Resultaten 1e meting - Grafiek'!$A7,'Resultaten 1e meting - Tabel'!$A:$I,3,0)</f>
        <v>0</v>
      </c>
      <c r="C7">
        <f>VLOOKUP('Resultaten 1e meting - Grafiek'!$A7,'Resultaten 1e meting - Tabel'!$A:$I,4,0)</f>
        <v>0</v>
      </c>
      <c r="D7">
        <f>VLOOKUP('Resultaten 1e meting - Grafiek'!$A7,'Resultaten 1e meting - Tabel'!$A:$I,5,0)</f>
        <v>0</v>
      </c>
      <c r="E7">
        <f>VLOOKUP('Resultaten 1e meting - Grafiek'!$A7,'Resultaten 1e meting - Tabel'!$A:$I,6,0)</f>
        <v>0</v>
      </c>
      <c r="F7">
        <f>VLOOKUP('Resultaten 1e meting - Grafiek'!$A7,'Resultaten 1e meting - Tabel'!$A:$I,7,0)</f>
        <v>0</v>
      </c>
      <c r="G7">
        <f>VLOOKUP('Resultaten 1e meting - Grafiek'!$A7,'Resultaten 1e meting - Tabel'!$A:$I,8,0)</f>
        <v>0</v>
      </c>
      <c r="H7">
        <f>VLOOKUP('Resultaten 1e meting - Grafiek'!$A7,'Resultaten 1e meting - Tabel'!$A:$I,9,0)</f>
        <v>0</v>
      </c>
    </row>
    <row r="8" spans="1:8" s="18" customFormat="1" ht="0.9" customHeight="1" x14ac:dyDescent="0.3">
      <c r="A8" t="s">
        <v>72</v>
      </c>
      <c r="B8">
        <f>VLOOKUP('Resultaten 1e meting - Grafiek'!$A8,'Resultaten 1e meting - Tabel'!$A:$I,3,0)</f>
        <v>0</v>
      </c>
      <c r="C8">
        <f>VLOOKUP('Resultaten 1e meting - Grafiek'!$A8,'Resultaten 1e meting - Tabel'!$A:$I,4,0)</f>
        <v>0</v>
      </c>
      <c r="D8">
        <f>VLOOKUP('Resultaten 1e meting - Grafiek'!$A8,'Resultaten 1e meting - Tabel'!$A:$I,5,0)</f>
        <v>0</v>
      </c>
      <c r="E8">
        <f>VLOOKUP('Resultaten 1e meting - Grafiek'!$A8,'Resultaten 1e meting - Tabel'!$A:$I,6,0)</f>
        <v>0</v>
      </c>
      <c r="F8">
        <f>VLOOKUP('Resultaten 1e meting - Grafiek'!$A8,'Resultaten 1e meting - Tabel'!$A:$I,7,0)</f>
        <v>0</v>
      </c>
      <c r="G8">
        <f>VLOOKUP('Resultaten 1e meting - Grafiek'!$A8,'Resultaten 1e meting - Tabel'!$A:$I,8,0)</f>
        <v>0</v>
      </c>
      <c r="H8">
        <f>VLOOKUP('Resultaten 1e meting - Grafiek'!$A8,'Resultaten 1e meting - Tabel'!$A:$I,9,0)</f>
        <v>0</v>
      </c>
    </row>
    <row r="9" spans="1:8" s="18" customFormat="1" ht="0.9" customHeight="1" x14ac:dyDescent="0.3">
      <c r="A9" t="s">
        <v>85</v>
      </c>
      <c r="B9">
        <f>VLOOKUP('Resultaten 1e meting - Grafiek'!$A9,'Resultaten 1e meting - Tabel'!$A:$I,3,0)</f>
        <v>0</v>
      </c>
      <c r="C9">
        <f>VLOOKUP('Resultaten 1e meting - Grafiek'!$A9,'Resultaten 1e meting - Tabel'!$A:$I,4,0)</f>
        <v>0</v>
      </c>
      <c r="D9">
        <f>VLOOKUP('Resultaten 1e meting - Grafiek'!$A9,'Resultaten 1e meting - Tabel'!$A:$I,5,0)</f>
        <v>0</v>
      </c>
      <c r="E9">
        <f>VLOOKUP('Resultaten 1e meting - Grafiek'!$A9,'Resultaten 1e meting - Tabel'!$A:$I,6,0)</f>
        <v>0</v>
      </c>
      <c r="F9">
        <f>VLOOKUP('Resultaten 1e meting - Grafiek'!$A9,'Resultaten 1e meting - Tabel'!$A:$I,7,0)</f>
        <v>0</v>
      </c>
      <c r="G9">
        <f>VLOOKUP('Resultaten 1e meting - Grafiek'!$A9,'Resultaten 1e meting - Tabel'!$A:$I,8,0)</f>
        <v>0</v>
      </c>
      <c r="H9">
        <f>VLOOKUP('Resultaten 1e meting - Grafiek'!$A9,'Resultaten 1e meting - Tabel'!$A:$I,9,0)</f>
        <v>0</v>
      </c>
    </row>
    <row r="10" spans="1:8" s="18" customFormat="1" ht="0.9" customHeight="1" x14ac:dyDescent="0.3">
      <c r="A10" t="s">
        <v>102</v>
      </c>
      <c r="B10">
        <f>VLOOKUP('Resultaten 1e meting - Grafiek'!$A10,'Resultaten 1e meting - Tabel'!$A:$I,3,0)</f>
        <v>0</v>
      </c>
      <c r="C10">
        <f>VLOOKUP('Resultaten 1e meting - Grafiek'!$A10,'Resultaten 1e meting - Tabel'!$A:$I,4,0)</f>
        <v>0</v>
      </c>
      <c r="D10">
        <f>VLOOKUP('Resultaten 1e meting - Grafiek'!$A10,'Resultaten 1e meting - Tabel'!$A:$I,5,0)</f>
        <v>0</v>
      </c>
      <c r="E10">
        <f>VLOOKUP('Resultaten 1e meting - Grafiek'!$A10,'Resultaten 1e meting - Tabel'!$A:$I,6,0)</f>
        <v>0</v>
      </c>
      <c r="F10">
        <f>VLOOKUP('Resultaten 1e meting - Grafiek'!$A10,'Resultaten 1e meting - Tabel'!$A:$I,7,0)</f>
        <v>0</v>
      </c>
      <c r="G10">
        <f>VLOOKUP('Resultaten 1e meting - Grafiek'!$A10,'Resultaten 1e meting - Tabel'!$A:$I,8,0)</f>
        <v>0</v>
      </c>
      <c r="H10">
        <f>VLOOKUP('Resultaten 1e meting - Grafiek'!$A10,'Resultaten 1e meting - Tabel'!$A:$I,9,0)</f>
        <v>0</v>
      </c>
    </row>
    <row r="11" spans="1:8" s="18" customFormat="1" ht="0.9" customHeight="1" x14ac:dyDescent="0.3">
      <c r="A11" t="s">
        <v>108</v>
      </c>
      <c r="B11">
        <f>VLOOKUP('Resultaten 1e meting - Grafiek'!$A11,'Resultaten 1e meting - Tabel'!$A:$I,3,0)</f>
        <v>0</v>
      </c>
      <c r="C11">
        <f>VLOOKUP('Resultaten 1e meting - Grafiek'!$A11,'Resultaten 1e meting - Tabel'!$A:$I,4,0)</f>
        <v>0</v>
      </c>
      <c r="D11">
        <f>VLOOKUP('Resultaten 1e meting - Grafiek'!$A11,'Resultaten 1e meting - Tabel'!$A:$I,5,0)</f>
        <v>0</v>
      </c>
      <c r="E11">
        <f>VLOOKUP('Resultaten 1e meting - Grafiek'!$A11,'Resultaten 1e meting - Tabel'!$A:$I,6,0)</f>
        <v>0</v>
      </c>
      <c r="F11">
        <f>VLOOKUP('Resultaten 1e meting - Grafiek'!$A11,'Resultaten 1e meting - Tabel'!$A:$I,7,0)</f>
        <v>0</v>
      </c>
      <c r="G11">
        <f>VLOOKUP('Resultaten 1e meting - Grafiek'!$A11,'Resultaten 1e meting - Tabel'!$A:$I,8,0)</f>
        <v>0</v>
      </c>
      <c r="H11">
        <f>VLOOKUP('Resultaten 1e meting - Grafiek'!$A11,'Resultaten 1e meting - Tabel'!$A:$I,9,0)</f>
        <v>0</v>
      </c>
    </row>
    <row r="12" spans="1:8" s="18" customFormat="1" ht="0.9" customHeight="1" x14ac:dyDescent="0.3">
      <c r="A12" t="s">
        <v>119</v>
      </c>
      <c r="B12">
        <f>VLOOKUP('Resultaten 1e meting - Grafiek'!$A12,'Resultaten 1e meting - Tabel'!$A:$I,3,0)</f>
        <v>0</v>
      </c>
      <c r="C12">
        <f>VLOOKUP('Resultaten 1e meting - Grafiek'!$A12,'Resultaten 1e meting - Tabel'!$A:$I,4,0)</f>
        <v>0</v>
      </c>
      <c r="D12">
        <f>VLOOKUP('Resultaten 1e meting - Grafiek'!$A12,'Resultaten 1e meting - Tabel'!$A:$I,5,0)</f>
        <v>0</v>
      </c>
      <c r="E12">
        <f>VLOOKUP('Resultaten 1e meting - Grafiek'!$A12,'Resultaten 1e meting - Tabel'!$A:$I,6,0)</f>
        <v>0</v>
      </c>
      <c r="F12">
        <f>VLOOKUP('Resultaten 1e meting - Grafiek'!$A12,'Resultaten 1e meting - Tabel'!$A:$I,7,0)</f>
        <v>0</v>
      </c>
      <c r="G12">
        <f>VLOOKUP('Resultaten 1e meting - Grafiek'!$A12,'Resultaten 1e meting - Tabel'!$A:$I,8,0)</f>
        <v>0</v>
      </c>
      <c r="H12">
        <f>VLOOKUP('Resultaten 1e meting - Grafiek'!$A12,'Resultaten 1e meting - Tabel'!$A:$I,9,0)</f>
        <v>0</v>
      </c>
    </row>
    <row r="13" spans="1:8" s="18" customFormat="1" ht="0.9" customHeight="1" x14ac:dyDescent="0.3">
      <c r="A13" t="s">
        <v>130</v>
      </c>
      <c r="B13">
        <f>VLOOKUP('Resultaten 1e meting - Grafiek'!$A13,'Resultaten 1e meting - Tabel'!$A:$I,3,0)</f>
        <v>0</v>
      </c>
      <c r="C13">
        <f>VLOOKUP('Resultaten 1e meting - Grafiek'!$A13,'Resultaten 1e meting - Tabel'!$A:$I,4,0)</f>
        <v>0</v>
      </c>
      <c r="D13">
        <f>VLOOKUP('Resultaten 1e meting - Grafiek'!$A13,'Resultaten 1e meting - Tabel'!$A:$I,5,0)</f>
        <v>0</v>
      </c>
      <c r="E13">
        <f>VLOOKUP('Resultaten 1e meting - Grafiek'!$A13,'Resultaten 1e meting - Tabel'!$A:$I,6,0)</f>
        <v>0</v>
      </c>
      <c r="F13">
        <f>VLOOKUP('Resultaten 1e meting - Grafiek'!$A13,'Resultaten 1e meting - Tabel'!$A:$I,7,0)</f>
        <v>0</v>
      </c>
      <c r="G13">
        <f>VLOOKUP('Resultaten 1e meting - Grafiek'!$A13,'Resultaten 1e meting - Tabel'!$A:$I,8,0)</f>
        <v>0</v>
      </c>
      <c r="H13">
        <f>VLOOKUP('Resultaten 1e meting - Grafiek'!$A13,'Resultaten 1e meting - Tabel'!$A:$I,9,0)</f>
        <v>0</v>
      </c>
    </row>
    <row r="14" spans="1:8" ht="8.1" customHeight="1" x14ac:dyDescent="0.3"/>
  </sheetData>
  <printOptions horizontalCentered="1" verticalCentered="1"/>
  <pageMargins left="0.31496062992125984" right="0.31496062992125984" top="0.74803149606299213" bottom="0.74803149606299213" header="0.31496062992125984" footer="0.31496062992125984"/>
  <pageSetup paperSize="9" scale="5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Inleiding</vt:lpstr>
      <vt:lpstr>1e meting - Teamlid 1</vt:lpstr>
      <vt:lpstr>1e meting - Teamlid 2</vt:lpstr>
      <vt:lpstr>1e meting - Teamlid 3</vt:lpstr>
      <vt:lpstr>1e meting - Teamlid 4</vt:lpstr>
      <vt:lpstr>1e meting - Teamlid 5</vt:lpstr>
      <vt:lpstr>1e meting - Teamlid 6</vt:lpstr>
      <vt:lpstr>Resultaten 1e meting - Tabel</vt:lpstr>
      <vt:lpstr>Resultaten 1e meting - Grafiek</vt:lpstr>
      <vt:lpstr>uitleg 2de meting</vt:lpstr>
      <vt:lpstr>2e meting - Teamlid 1</vt:lpstr>
      <vt:lpstr>2e meting - Teamlid 2</vt:lpstr>
      <vt:lpstr>2e meting - Teamlid 3</vt:lpstr>
      <vt:lpstr>2e meting - Teamlid 4</vt:lpstr>
      <vt:lpstr>2e meting - Teamlid 5</vt:lpstr>
      <vt:lpstr>2e meting - Teamlid 6</vt:lpstr>
      <vt:lpstr>Resultaten 2e meting - Tabel</vt:lpstr>
      <vt:lpstr>Resultaten 2e meting - Grafiek</vt:lpstr>
    </vt:vector>
  </TitlesOfParts>
  <Company>BELGACOM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Stijn (OPS/BRA)</dc:creator>
  <cp:lastModifiedBy>Jeroen Thys</cp:lastModifiedBy>
  <cp:lastPrinted>2015-03-21T14:53:19Z</cp:lastPrinted>
  <dcterms:created xsi:type="dcterms:W3CDTF">2015-03-21T13:26:52Z</dcterms:created>
  <dcterms:modified xsi:type="dcterms:W3CDTF">2015-07-06T16:12:59Z</dcterms:modified>
</cp:coreProperties>
</file>